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177" i="1" l="1"/>
  <c r="L143" i="1" l="1"/>
  <c r="J46" i="1"/>
  <c r="F46" i="1" l="1"/>
  <c r="D187" i="1"/>
  <c r="C177" i="1"/>
  <c r="D26" i="1"/>
  <c r="C26" i="1"/>
  <c r="N221" i="1" l="1"/>
  <c r="M221" i="1"/>
  <c r="P221" i="1"/>
  <c r="O221" i="1"/>
  <c r="J221" i="1"/>
  <c r="I221" i="1"/>
  <c r="H221" i="1"/>
  <c r="G221" i="1"/>
  <c r="F221" i="1"/>
  <c r="E221" i="1"/>
  <c r="L221" i="1"/>
  <c r="K221" i="1"/>
  <c r="D221" i="1"/>
  <c r="C221" i="1"/>
  <c r="N197" i="1"/>
  <c r="M197" i="1"/>
  <c r="P197" i="1"/>
  <c r="O197" i="1"/>
  <c r="J197" i="1"/>
  <c r="I197" i="1"/>
  <c r="H197" i="1"/>
  <c r="G197" i="1"/>
  <c r="F197" i="1"/>
  <c r="E197" i="1"/>
  <c r="L197" i="1"/>
  <c r="K197" i="1"/>
  <c r="D197" i="1"/>
  <c r="C197" i="1"/>
  <c r="N187" i="1"/>
  <c r="M187" i="1"/>
  <c r="P187" i="1"/>
  <c r="O187" i="1"/>
  <c r="J187" i="1"/>
  <c r="I187" i="1"/>
  <c r="H187" i="1"/>
  <c r="G187" i="1"/>
  <c r="F187" i="1"/>
  <c r="E187" i="1"/>
  <c r="L187" i="1"/>
  <c r="K187" i="1"/>
  <c r="C187" i="1"/>
  <c r="N177" i="1"/>
  <c r="M177" i="1"/>
  <c r="O177" i="1"/>
  <c r="J177" i="1"/>
  <c r="I177" i="1"/>
  <c r="H177" i="1"/>
  <c r="G177" i="1"/>
  <c r="F177" i="1"/>
  <c r="E177" i="1"/>
  <c r="L177" i="1"/>
  <c r="K177" i="1"/>
  <c r="D177" i="1"/>
  <c r="N163" i="1"/>
  <c r="M163" i="1"/>
  <c r="P163" i="1"/>
  <c r="O163" i="1"/>
  <c r="J163" i="1"/>
  <c r="I163" i="1"/>
  <c r="H163" i="1"/>
  <c r="G163" i="1"/>
  <c r="F163" i="1"/>
  <c r="E163" i="1"/>
  <c r="L163" i="1"/>
  <c r="K163" i="1"/>
  <c r="D163" i="1"/>
  <c r="C163" i="1"/>
  <c r="N143" i="1"/>
  <c r="M143" i="1"/>
  <c r="P143" i="1"/>
  <c r="O143" i="1"/>
  <c r="J143" i="1"/>
  <c r="I143" i="1"/>
  <c r="H143" i="1"/>
  <c r="G143" i="1"/>
  <c r="F143" i="1"/>
  <c r="E143" i="1"/>
  <c r="K143" i="1"/>
  <c r="D143" i="1"/>
  <c r="C143" i="1"/>
  <c r="N135" i="1"/>
  <c r="M135" i="1"/>
  <c r="P135" i="1"/>
  <c r="O135" i="1"/>
  <c r="J135" i="1"/>
  <c r="I135" i="1"/>
  <c r="H135" i="1"/>
  <c r="G135" i="1"/>
  <c r="F135" i="1"/>
  <c r="E135" i="1"/>
  <c r="L135" i="1"/>
  <c r="K135" i="1"/>
  <c r="D135" i="1"/>
  <c r="C135" i="1"/>
  <c r="N57" i="1"/>
  <c r="M57" i="1"/>
  <c r="P57" i="1"/>
  <c r="O57" i="1"/>
  <c r="J57" i="1"/>
  <c r="I57" i="1"/>
  <c r="H57" i="1"/>
  <c r="G57" i="1"/>
  <c r="F57" i="1"/>
  <c r="E57" i="1"/>
  <c r="L57" i="1"/>
  <c r="K57" i="1"/>
  <c r="C57" i="1"/>
  <c r="N46" i="1"/>
  <c r="M46" i="1"/>
  <c r="P46" i="1"/>
  <c r="O46" i="1"/>
  <c r="I46" i="1"/>
  <c r="H46" i="1"/>
  <c r="G46" i="1"/>
  <c r="E46" i="1"/>
  <c r="L46" i="1"/>
  <c r="K46" i="1"/>
  <c r="D46" i="1"/>
  <c r="C46" i="1"/>
  <c r="N36" i="1"/>
  <c r="M36" i="1"/>
  <c r="P36" i="1"/>
  <c r="O36" i="1"/>
  <c r="J36" i="1"/>
  <c r="I36" i="1"/>
  <c r="H36" i="1"/>
  <c r="G36" i="1"/>
  <c r="F36" i="1"/>
  <c r="E36" i="1"/>
  <c r="L36" i="1"/>
  <c r="K36" i="1"/>
  <c r="D36" i="1"/>
  <c r="C36" i="1"/>
  <c r="N26" i="1"/>
  <c r="M26" i="1"/>
  <c r="P26" i="1"/>
  <c r="O26" i="1"/>
  <c r="J26" i="1"/>
  <c r="I26" i="1"/>
  <c r="H26" i="1"/>
  <c r="G26" i="1"/>
  <c r="F26" i="1"/>
  <c r="E26" i="1"/>
  <c r="L26" i="1"/>
  <c r="K26" i="1"/>
  <c r="D57" i="1" l="1"/>
</calcChain>
</file>

<file path=xl/sharedStrings.xml><?xml version="1.0" encoding="utf-8"?>
<sst xmlns="http://schemas.openxmlformats.org/spreadsheetml/2006/main" count="536" uniqueCount="136">
  <si>
    <t>1) Почему Вы стремились получить высшее образование? (дайте не более двух ответов)</t>
  </si>
  <si>
    <t>СКГУ</t>
  </si>
  <si>
    <t>ФЕСН</t>
  </si>
  <si>
    <t>ИТФ</t>
  </si>
  <si>
    <t>ИЯиЛ</t>
  </si>
  <si>
    <t>ПФ</t>
  </si>
  <si>
    <t>ФИЭП</t>
  </si>
  <si>
    <t>ФИТ</t>
  </si>
  <si>
    <t>N</t>
  </si>
  <si>
    <t>Ответ</t>
  </si>
  <si>
    <t>Количество</t>
  </si>
  <si>
    <t>Процент</t>
  </si>
  <si>
    <t>Удовлетворить потребность в творческом труде</t>
  </si>
  <si>
    <t>Обеспечить высокое материальное вознаграждение будущей работы</t>
  </si>
  <si>
    <t>Удовлетворить желание знать как можно больше</t>
  </si>
  <si>
    <t>Высшее образование - это норма нашего времени</t>
  </si>
  <si>
    <t>Добиться уважения родных, друзей и знакомых</t>
  </si>
  <si>
    <t>Будущая профессия - это мое призвание</t>
  </si>
  <si>
    <t>По настоянию родных</t>
  </si>
  <si>
    <t>В университете оказался случайно</t>
  </si>
  <si>
    <t>3) Чем Вы руководствовались при выборе своей специальности?</t>
  </si>
  <si>
    <t>Это мое призвание</t>
  </si>
  <si>
    <t>Эта специальность понравилась мне больше других</t>
  </si>
  <si>
    <t>Советами своих учителей, классного руководителя</t>
  </si>
  <si>
    <t>По примеру родителей</t>
  </si>
  <si>
    <t>Распределением грантов</t>
  </si>
  <si>
    <t>Престижностью специальности</t>
  </si>
  <si>
    <t>5) Совпали ли Ваши ожидания с реальной жизнью университета?</t>
  </si>
  <si>
    <t>Все так, как я и предполагал(а)</t>
  </si>
  <si>
    <t>Совпали в большей степени</t>
  </si>
  <si>
    <t>Совпали в малой степени, я ожидал(а) большего</t>
  </si>
  <si>
    <t>Совсем не совпали</t>
  </si>
  <si>
    <t>6) Насколько трудно Вам было в процессе обучения?</t>
  </si>
  <si>
    <t>У меня не возникало никаких затруднений</t>
  </si>
  <si>
    <t>Мне было трудно, но у меня все получалось</t>
  </si>
  <si>
    <t>Мне было трудно, и у меня не все получалось</t>
  </si>
  <si>
    <t>Было очень трудно</t>
  </si>
  <si>
    <t>7) В какой степени Вы считаете себя подготовленным для работы по специальности?</t>
  </si>
  <si>
    <t>В основном подготовлен</t>
  </si>
  <si>
    <t>Теоретически подготовлен хорошо, практически слабо</t>
  </si>
  <si>
    <t>Практически подготовлен хорошо, теоретически слабо</t>
  </si>
  <si>
    <t>Подготовлен слабо и теоретически, и практически</t>
  </si>
  <si>
    <t>Не могу оценить свою подготовку</t>
  </si>
  <si>
    <t>8) Оцените по пятибалльной шкале (1 - минимальная оценка; 5 - максимальная) КАЧЕСТВО ОБРАЗОВАТЕЛЬНОГО ПРОЦЕССА:</t>
  </si>
  <si>
    <t>Среднее</t>
  </si>
  <si>
    <t>Качество преподавания общеобязательных дисциплин (истории Казахстана, философии и т.д.)</t>
  </si>
  <si>
    <t>Качество преподавания казахского языка</t>
  </si>
  <si>
    <t>Качество преподавания иностранного языка</t>
  </si>
  <si>
    <t>Качество преподавания базовых и специальных дисциплин</t>
  </si>
  <si>
    <t>Качество организации самостоятельной работы студентов</t>
  </si>
  <si>
    <t>Качество организации профессиональной практики со стороны вуза</t>
  </si>
  <si>
    <t>Качество организации профессиональной практики на производстве, в школе</t>
  </si>
  <si>
    <t>Связь учебного процесса с практической деятельностью по специальности</t>
  </si>
  <si>
    <t>Качество руководства дипломной или курсовой работой</t>
  </si>
  <si>
    <t>Объективность оценки знаний</t>
  </si>
  <si>
    <t>Привлечение к учебному процессу специалистов-практиков</t>
  </si>
  <si>
    <t>Заинтересованность преподавателей в конечном результате обучения</t>
  </si>
  <si>
    <t>Уровень использования преподавателями инновационных методов обучения (проблемных лекций, семинаров-дисскусий, круглых столов, деловых игр)</t>
  </si>
  <si>
    <t>Уровень использования преподавателями информационных технологий (виртуальных лабораторий, лингафонных классов, интерактивных досок, программного обеспечения, компьютерной техники, проекторов)</t>
  </si>
  <si>
    <t>Качество работы куратора/эдвайзера</t>
  </si>
  <si>
    <t>9) Оцените по пятибалльной шкале УСЛОВИЯ ОБУЧЕНИЯ:</t>
  </si>
  <si>
    <t>Обеспеченность учебно-методической литературой</t>
  </si>
  <si>
    <t>Обеспеченность занятий лабораторным оборудованием, приборами, наглядными материалами</t>
  </si>
  <si>
    <t>Техническое оснащение университета компьютерной техникой, мультимедийными комплексами, интерактивными досками, компьютерной сетью и т.п.</t>
  </si>
  <si>
    <t>Состояние аудиторного фонда (ремонт, освещение, отопление, мебель и т.д.)</t>
  </si>
  <si>
    <t>10) Оцените по пятибалльной шкале КАЧЕСТВО РЕЗУЛЬТАТОВ ОБУЧЕНИЯ:</t>
  </si>
  <si>
    <t>Уровень полученных Вами теоретических знаний</t>
  </si>
  <si>
    <t>Уровень приобретенных Вами умений и навыков</t>
  </si>
  <si>
    <t>Соответствие уровня подготовки в целом современным требованиям к профессии</t>
  </si>
  <si>
    <t>11) Оцените по пятибалльной шкале ДОПОЛНИТЕЛЬНЫЕ УСЛОВИЯ ОБУЧЕНИЯ:</t>
  </si>
  <si>
    <t>Уровень организации питания</t>
  </si>
  <si>
    <t>Уровень медицинского сопровождения</t>
  </si>
  <si>
    <t>Уровень организации культурно-массовых мероприятий</t>
  </si>
  <si>
    <t>Уровень организации научно-исследовательской работы студента</t>
  </si>
  <si>
    <t>Уровень организации спортивных мероприятий</t>
  </si>
  <si>
    <t>12) Если Вы проживали в общежитии, оцените по пятибалльной шкале УСЛОВИЯ ПРОЖИВАНИЯ:</t>
  </si>
  <si>
    <t>Санитарно-гигиенические условия</t>
  </si>
  <si>
    <t>Техническое оснащение</t>
  </si>
  <si>
    <t>Материально-техническое состояние: ремонт, освещение, отопление, мебель и т.д.</t>
  </si>
  <si>
    <t>Морально-психологическая обстановка</t>
  </si>
  <si>
    <t>Безопасность проживания</t>
  </si>
  <si>
    <t>Воспитательная работа</t>
  </si>
  <si>
    <t>Содействие администрации в поддержании внутреннего распорядка общежития</t>
  </si>
  <si>
    <t>14) Если Вы прошли обучение на военной кафедре, оцените по пятибалльной шкале УСЛОВИЯ ОБУЧЕНИЯ</t>
  </si>
  <si>
    <t>Качество преподавания цикла общевоинских дисциплин</t>
  </si>
  <si>
    <t>Качество преподавания цикла тактической, огневой и технической подготовки</t>
  </si>
  <si>
    <t>Уровень технического оснащения</t>
  </si>
  <si>
    <t>Уровень организации воспитательных мероприятий</t>
  </si>
  <si>
    <t>15) Достаточны ли были усилия университета по вовлечению Вас в студенческие общественные организации?</t>
  </si>
  <si>
    <t>Да</t>
  </si>
  <si>
    <t>Нет</t>
  </si>
  <si>
    <t>16) Достаточны ли были усилия университета по вовлечению Вас в студенческую научную деятельность?</t>
  </si>
  <si>
    <t>17) Укажите в каких студенческих организациях Вы участвовали:</t>
  </si>
  <si>
    <t>Спортивные секции</t>
  </si>
  <si>
    <t>Студенческое самоуправление</t>
  </si>
  <si>
    <t>Творческие коллективы</t>
  </si>
  <si>
    <t>Общественные организации</t>
  </si>
  <si>
    <t>Студенческие научные общества</t>
  </si>
  <si>
    <t>В студенческих организациях не участвовал</t>
  </si>
  <si>
    <t>18) Собираетесь ли Вы после окончания университета работать по получаемой специальности?</t>
  </si>
  <si>
    <t>Затрудняюсь ответить</t>
  </si>
  <si>
    <t>19) Знаете ли Вы место своей будущей работы?</t>
  </si>
  <si>
    <t>Нет, я не знаю</t>
  </si>
  <si>
    <t>Да, я нашел работу самостоятельно</t>
  </si>
  <si>
    <t>Да, мне предложил университет</t>
  </si>
  <si>
    <t>Да, меня взяли после практики</t>
  </si>
  <si>
    <t>Да, я нашел работу через бюро по трудоустройству</t>
  </si>
  <si>
    <t>Да, я нашел работу через объявление в СМИ</t>
  </si>
  <si>
    <t>Да, мне помогли родители, родственники</t>
  </si>
  <si>
    <t>Да, мне помогли знакомые</t>
  </si>
  <si>
    <t>20) Если вы столкнетесь с трудностями при поиске работы по специальности, какой вариант Вы скорее выберете (отметьте только один, наиболее вероятный ответ):</t>
  </si>
  <si>
    <t>Переучиться, получить дополнительное высшее образование</t>
  </si>
  <si>
    <t>Переучиться, получить рабочую профессию, пользующуюся спросом</t>
  </si>
  <si>
    <t>Найти любую работу не по специальности, не требующую дополнительной подготовки</t>
  </si>
  <si>
    <t>Ждать, пока не найдется вариант работы по специальности</t>
  </si>
  <si>
    <t>22) Дальнейшее сотрудничество с университетом:</t>
  </si>
  <si>
    <t>Не представляю, в чем оно может выражаться</t>
  </si>
  <si>
    <t>Считаю бессмысленным</t>
  </si>
  <si>
    <t>Считаю возможным</t>
  </si>
  <si>
    <t>Считаю необходимым</t>
  </si>
  <si>
    <t>23) Какие направления сотрудничества с университетом Вам интересны?</t>
  </si>
  <si>
    <t>Повышение квалификации</t>
  </si>
  <si>
    <t>Обучение в магистратуре</t>
  </si>
  <si>
    <t>Продвижение своих (компании, предприятия) товаров и услуг в студенческой среде</t>
  </si>
  <si>
    <t>Возможность заниматься в творческих коллективах, спортивных секциях вуза</t>
  </si>
  <si>
    <t>Организация совместных научных исследований</t>
  </si>
  <si>
    <t>Возможность посещать библиотеку</t>
  </si>
  <si>
    <t>Возможность использовать спортсооружения</t>
  </si>
  <si>
    <t>Возможность использовать актовый зал, мультимедийные аудитории, коллективные центры пользования и др.</t>
  </si>
  <si>
    <t>25) Если бы у Вас была возможность повторить обучение, то Вы …</t>
  </si>
  <si>
    <t>Выбрали бы вновь СКГУ и свою специальность</t>
  </si>
  <si>
    <t>Выбрали бы вновь СКГУ, но другую специальность</t>
  </si>
  <si>
    <t>Выбрали бы вновь свою специальность, но в другом вузе</t>
  </si>
  <si>
    <t>Выбрали бы другой вуз и другую специальность</t>
  </si>
  <si>
    <t>Отказались бы от получения высшего образования</t>
  </si>
  <si>
    <t>Результаты анкетирования выпускников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</si>
</sst>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2222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2" fillId="0" borderId="0" xfId="0" applyNumberFormat="1" applyFont="1"/>
    <xf numFmtId="1" fontId="5" fillId="0" borderId="0" xfId="0" applyNumberFormat="1" applyFont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tabSelected="1" topLeftCell="A13" zoomScaleNormal="100" workbookViewId="0">
      <selection activeCell="A118" sqref="A118:XFD118"/>
    </sheetView>
  </sheetViews>
  <sheetFormatPr defaultRowHeight="12.75" x14ac:dyDescent="0.2"/>
  <cols>
    <col min="1" max="1" width="3.28515625" style="1" customWidth="1"/>
    <col min="2" max="2" width="65.140625" style="1" customWidth="1"/>
    <col min="3" max="3" width="8" style="3" customWidth="1"/>
    <col min="4" max="10" width="8" style="4" customWidth="1"/>
    <col min="11" max="11" width="8" style="3" customWidth="1"/>
    <col min="12" max="12" width="8" style="4" customWidth="1"/>
    <col min="13" max="13" width="8" style="3" customWidth="1"/>
    <col min="14" max="14" width="8" style="4" customWidth="1"/>
    <col min="15" max="15" width="8" style="3" customWidth="1"/>
    <col min="16" max="16" width="8" style="4" customWidth="1"/>
    <col min="17" max="17" width="9.7109375" style="1" customWidth="1"/>
    <col min="18" max="16384" width="9.140625" style="1"/>
  </cols>
  <sheetData>
    <row r="1" spans="1:16" x14ac:dyDescent="0.2">
      <c r="A1" s="37" t="s">
        <v>135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">
      <c r="A3" s="2" t="s">
        <v>0</v>
      </c>
    </row>
    <row r="4" spans="1:16" x14ac:dyDescent="0.2">
      <c r="A4" s="2"/>
    </row>
    <row r="5" spans="1:16" x14ac:dyDescent="0.2">
      <c r="A5" s="5"/>
      <c r="B5" s="6"/>
      <c r="C5" s="36" t="s">
        <v>1</v>
      </c>
      <c r="D5" s="36"/>
      <c r="E5" s="38" t="s">
        <v>3</v>
      </c>
      <c r="F5" s="39"/>
      <c r="G5" s="38" t="s">
        <v>4</v>
      </c>
      <c r="H5" s="39"/>
      <c r="I5" s="38" t="s">
        <v>5</v>
      </c>
      <c r="J5" s="39"/>
      <c r="K5" s="38" t="s">
        <v>2</v>
      </c>
      <c r="L5" s="39"/>
      <c r="M5" s="38" t="s">
        <v>7</v>
      </c>
      <c r="N5" s="39"/>
      <c r="O5" s="38" t="s">
        <v>6</v>
      </c>
      <c r="P5" s="39"/>
    </row>
    <row r="6" spans="1:16" ht="35.25" x14ac:dyDescent="0.2">
      <c r="A6" s="7" t="s">
        <v>8</v>
      </c>
      <c r="B6" s="8" t="s">
        <v>9</v>
      </c>
      <c r="C6" s="9" t="s">
        <v>10</v>
      </c>
      <c r="D6" s="10" t="s">
        <v>11</v>
      </c>
      <c r="E6" s="9" t="s">
        <v>10</v>
      </c>
      <c r="F6" s="10" t="s">
        <v>11</v>
      </c>
      <c r="G6" s="9" t="s">
        <v>10</v>
      </c>
      <c r="H6" s="10" t="s">
        <v>11</v>
      </c>
      <c r="I6" s="9" t="s">
        <v>10</v>
      </c>
      <c r="J6" s="10" t="s">
        <v>11</v>
      </c>
      <c r="K6" s="9" t="s">
        <v>10</v>
      </c>
      <c r="L6" s="10" t="s">
        <v>11</v>
      </c>
      <c r="M6" s="9" t="s">
        <v>10</v>
      </c>
      <c r="N6" s="10" t="s">
        <v>11</v>
      </c>
      <c r="O6" s="9" t="s">
        <v>10</v>
      </c>
      <c r="P6" s="10" t="s">
        <v>11</v>
      </c>
    </row>
    <row r="7" spans="1:16" x14ac:dyDescent="0.2">
      <c r="A7" s="11">
        <v>1</v>
      </c>
      <c r="B7" s="11" t="s">
        <v>12</v>
      </c>
      <c r="C7" s="12">
        <v>84</v>
      </c>
      <c r="D7" s="13">
        <v>17.57</v>
      </c>
      <c r="E7" s="14">
        <v>16</v>
      </c>
      <c r="F7" s="13">
        <v>27.59</v>
      </c>
      <c r="G7" s="14">
        <v>13</v>
      </c>
      <c r="H7" s="13">
        <v>20.97</v>
      </c>
      <c r="I7" s="14">
        <v>21</v>
      </c>
      <c r="J7" s="13">
        <v>20.39</v>
      </c>
      <c r="K7" s="14">
        <v>16</v>
      </c>
      <c r="L7" s="13">
        <v>13.79</v>
      </c>
      <c r="M7" s="14">
        <v>8</v>
      </c>
      <c r="N7" s="13">
        <v>11.76</v>
      </c>
      <c r="O7" s="14">
        <v>10</v>
      </c>
      <c r="P7" s="13">
        <v>14.29</v>
      </c>
    </row>
    <row r="8" spans="1:16" x14ac:dyDescent="0.2">
      <c r="A8" s="11">
        <v>2</v>
      </c>
      <c r="B8" s="11" t="s">
        <v>13</v>
      </c>
      <c r="C8" s="12">
        <v>189</v>
      </c>
      <c r="D8" s="13">
        <v>39.54</v>
      </c>
      <c r="E8" s="14">
        <v>23</v>
      </c>
      <c r="F8" s="13">
        <v>39.659999999999997</v>
      </c>
      <c r="G8" s="14">
        <v>26</v>
      </c>
      <c r="H8" s="13">
        <v>41.94</v>
      </c>
      <c r="I8" s="14">
        <v>30</v>
      </c>
      <c r="J8" s="13">
        <v>29.13</v>
      </c>
      <c r="K8" s="14">
        <v>54</v>
      </c>
      <c r="L8" s="13">
        <v>46.55</v>
      </c>
      <c r="M8" s="14">
        <v>24</v>
      </c>
      <c r="N8" s="13">
        <v>35.29</v>
      </c>
      <c r="O8" s="14">
        <v>32</v>
      </c>
      <c r="P8" s="13">
        <v>45.71</v>
      </c>
    </row>
    <row r="9" spans="1:16" x14ac:dyDescent="0.2">
      <c r="A9" s="11">
        <v>3</v>
      </c>
      <c r="B9" s="11" t="s">
        <v>14</v>
      </c>
      <c r="C9" s="12">
        <v>117</v>
      </c>
      <c r="D9" s="13">
        <v>24.48</v>
      </c>
      <c r="E9" s="14">
        <v>14</v>
      </c>
      <c r="F9" s="13">
        <v>24.14</v>
      </c>
      <c r="G9" s="14">
        <v>12</v>
      </c>
      <c r="H9" s="13">
        <v>19.350000000000001</v>
      </c>
      <c r="I9" s="14">
        <v>25</v>
      </c>
      <c r="J9" s="13">
        <v>24.27</v>
      </c>
      <c r="K9" s="14">
        <v>31</v>
      </c>
      <c r="L9" s="13">
        <v>26.72</v>
      </c>
      <c r="M9" s="14">
        <v>19</v>
      </c>
      <c r="N9" s="13">
        <v>27.94</v>
      </c>
      <c r="O9" s="14">
        <v>16</v>
      </c>
      <c r="P9" s="13">
        <v>22.86</v>
      </c>
    </row>
    <row r="10" spans="1:16" x14ac:dyDescent="0.2">
      <c r="A10" s="11">
        <v>4</v>
      </c>
      <c r="B10" s="11" t="s">
        <v>15</v>
      </c>
      <c r="C10" s="12">
        <v>289</v>
      </c>
      <c r="D10" s="13">
        <v>60.46</v>
      </c>
      <c r="E10" s="14">
        <v>37</v>
      </c>
      <c r="F10" s="13">
        <v>63.79</v>
      </c>
      <c r="G10" s="14">
        <v>46</v>
      </c>
      <c r="H10" s="13">
        <v>74.19</v>
      </c>
      <c r="I10" s="14">
        <v>65</v>
      </c>
      <c r="J10" s="13">
        <v>63.11</v>
      </c>
      <c r="K10" s="14">
        <v>68</v>
      </c>
      <c r="L10" s="13">
        <v>58.62</v>
      </c>
      <c r="M10" s="14">
        <v>36</v>
      </c>
      <c r="N10" s="13">
        <v>52.94</v>
      </c>
      <c r="O10" s="14">
        <v>37</v>
      </c>
      <c r="P10" s="13">
        <v>52.86</v>
      </c>
    </row>
    <row r="11" spans="1:16" x14ac:dyDescent="0.2">
      <c r="A11" s="11">
        <v>5</v>
      </c>
      <c r="B11" s="11" t="s">
        <v>16</v>
      </c>
      <c r="C11" s="12">
        <v>36</v>
      </c>
      <c r="D11" s="13">
        <v>7.53</v>
      </c>
      <c r="E11" s="14">
        <v>5</v>
      </c>
      <c r="F11" s="13">
        <v>8.6199999999999992</v>
      </c>
      <c r="G11" s="14">
        <v>6</v>
      </c>
      <c r="H11" s="13">
        <v>9.68</v>
      </c>
      <c r="I11" s="14">
        <v>7</v>
      </c>
      <c r="J11" s="13">
        <v>6.8</v>
      </c>
      <c r="K11" s="14">
        <v>8</v>
      </c>
      <c r="L11" s="13">
        <v>6.9</v>
      </c>
      <c r="M11" s="14">
        <v>5</v>
      </c>
      <c r="N11" s="13">
        <v>7.35</v>
      </c>
      <c r="O11" s="14">
        <v>5</v>
      </c>
      <c r="P11" s="13">
        <v>7.14</v>
      </c>
    </row>
    <row r="12" spans="1:16" x14ac:dyDescent="0.2">
      <c r="A12" s="11">
        <v>6</v>
      </c>
      <c r="B12" s="11" t="s">
        <v>17</v>
      </c>
      <c r="C12" s="12">
        <v>126</v>
      </c>
      <c r="D12" s="13">
        <v>26.36</v>
      </c>
      <c r="E12" s="14">
        <v>20</v>
      </c>
      <c r="F12" s="13">
        <v>34.479999999999997</v>
      </c>
      <c r="G12" s="14">
        <v>17</v>
      </c>
      <c r="H12" s="13">
        <v>27.42</v>
      </c>
      <c r="I12" s="14">
        <v>30</v>
      </c>
      <c r="J12" s="13">
        <v>29.13</v>
      </c>
      <c r="K12" s="14">
        <v>17</v>
      </c>
      <c r="L12" s="13">
        <v>14.66</v>
      </c>
      <c r="M12" s="14">
        <v>22</v>
      </c>
      <c r="N12" s="13">
        <v>32.35</v>
      </c>
      <c r="O12" s="14">
        <v>19</v>
      </c>
      <c r="P12" s="13">
        <v>27.14</v>
      </c>
    </row>
    <row r="13" spans="1:16" x14ac:dyDescent="0.2">
      <c r="A13" s="11">
        <v>7</v>
      </c>
      <c r="B13" s="11" t="s">
        <v>18</v>
      </c>
      <c r="C13" s="12">
        <v>27</v>
      </c>
      <c r="D13" s="13">
        <v>5.65</v>
      </c>
      <c r="E13" s="14">
        <v>2</v>
      </c>
      <c r="F13" s="13">
        <v>3.45</v>
      </c>
      <c r="G13" s="14">
        <v>4</v>
      </c>
      <c r="H13" s="13">
        <v>6.45</v>
      </c>
      <c r="I13" s="14">
        <v>11</v>
      </c>
      <c r="J13" s="13">
        <v>10.68</v>
      </c>
      <c r="K13" s="14">
        <v>4</v>
      </c>
      <c r="L13" s="13">
        <v>3.45</v>
      </c>
      <c r="M13" s="14">
        <v>3</v>
      </c>
      <c r="N13" s="13">
        <v>4.41</v>
      </c>
      <c r="O13" s="14">
        <v>3</v>
      </c>
      <c r="P13" s="13">
        <v>4.29</v>
      </c>
    </row>
    <row r="14" spans="1:16" x14ac:dyDescent="0.2">
      <c r="A14" s="11">
        <v>8</v>
      </c>
      <c r="B14" s="11" t="s">
        <v>19</v>
      </c>
      <c r="C14" s="12">
        <v>9</v>
      </c>
      <c r="D14" s="13">
        <v>1.88</v>
      </c>
      <c r="E14" s="14">
        <v>0</v>
      </c>
      <c r="F14" s="13">
        <v>0</v>
      </c>
      <c r="G14" s="15">
        <v>0</v>
      </c>
      <c r="H14" s="16">
        <v>0</v>
      </c>
      <c r="I14" s="15">
        <v>4</v>
      </c>
      <c r="J14" s="16">
        <v>3.88</v>
      </c>
      <c r="K14" s="14">
        <v>1</v>
      </c>
      <c r="L14" s="13">
        <v>0.86</v>
      </c>
      <c r="M14" s="14">
        <v>3</v>
      </c>
      <c r="N14" s="13">
        <v>4.41</v>
      </c>
      <c r="O14" s="14">
        <v>1</v>
      </c>
      <c r="P14" s="13">
        <v>1.43</v>
      </c>
    </row>
    <row r="16" spans="1:16" x14ac:dyDescent="0.2">
      <c r="A16" s="2" t="s">
        <v>20</v>
      </c>
    </row>
    <row r="17" spans="1:16" x14ac:dyDescent="0.2">
      <c r="A17" s="2"/>
    </row>
    <row r="18" spans="1:16" x14ac:dyDescent="0.2">
      <c r="A18" s="6"/>
      <c r="B18" s="6"/>
      <c r="C18" s="42" t="s">
        <v>1</v>
      </c>
      <c r="D18" s="42"/>
      <c r="E18" s="40" t="s">
        <v>3</v>
      </c>
      <c r="F18" s="41"/>
      <c r="G18" s="40" t="s">
        <v>4</v>
      </c>
      <c r="H18" s="41"/>
      <c r="I18" s="40" t="s">
        <v>5</v>
      </c>
      <c r="J18" s="41"/>
      <c r="K18" s="40" t="s">
        <v>2</v>
      </c>
      <c r="L18" s="41"/>
      <c r="M18" s="40" t="s">
        <v>7</v>
      </c>
      <c r="N18" s="41"/>
      <c r="O18" s="40" t="s">
        <v>6</v>
      </c>
      <c r="P18" s="41"/>
    </row>
    <row r="19" spans="1:16" ht="35.25" x14ac:dyDescent="0.2">
      <c r="A19" s="7" t="s">
        <v>8</v>
      </c>
      <c r="B19" s="8" t="s">
        <v>9</v>
      </c>
      <c r="C19" s="9" t="s">
        <v>10</v>
      </c>
      <c r="D19" s="10" t="s">
        <v>11</v>
      </c>
      <c r="E19" s="9" t="s">
        <v>10</v>
      </c>
      <c r="F19" s="10" t="s">
        <v>11</v>
      </c>
      <c r="G19" s="9" t="s">
        <v>10</v>
      </c>
      <c r="H19" s="10" t="s">
        <v>11</v>
      </c>
      <c r="I19" s="9" t="s">
        <v>10</v>
      </c>
      <c r="J19" s="10" t="s">
        <v>11</v>
      </c>
      <c r="K19" s="9" t="s">
        <v>10</v>
      </c>
      <c r="L19" s="10" t="s">
        <v>11</v>
      </c>
      <c r="M19" s="9" t="s">
        <v>10</v>
      </c>
      <c r="N19" s="10" t="s">
        <v>11</v>
      </c>
      <c r="O19" s="9" t="s">
        <v>10</v>
      </c>
      <c r="P19" s="10" t="s">
        <v>11</v>
      </c>
    </row>
    <row r="20" spans="1:16" x14ac:dyDescent="0.2">
      <c r="A20" s="11">
        <v>1</v>
      </c>
      <c r="B20" s="11" t="s">
        <v>21</v>
      </c>
      <c r="C20" s="12">
        <v>81</v>
      </c>
      <c r="D20" s="13">
        <v>16.95</v>
      </c>
      <c r="E20" s="14">
        <v>6</v>
      </c>
      <c r="F20" s="13">
        <v>10.34</v>
      </c>
      <c r="G20" s="14">
        <v>19</v>
      </c>
      <c r="H20" s="13">
        <v>30.65</v>
      </c>
      <c r="I20" s="14">
        <v>22</v>
      </c>
      <c r="J20" s="13">
        <v>21.36</v>
      </c>
      <c r="K20" s="14">
        <v>4</v>
      </c>
      <c r="L20" s="13">
        <v>3.45</v>
      </c>
      <c r="M20" s="14">
        <v>12</v>
      </c>
      <c r="N20" s="13">
        <v>17.649999999999999</v>
      </c>
      <c r="O20" s="14">
        <v>17</v>
      </c>
      <c r="P20" s="13">
        <v>24.29</v>
      </c>
    </row>
    <row r="21" spans="1:16" x14ac:dyDescent="0.2">
      <c r="A21" s="11">
        <v>2</v>
      </c>
      <c r="B21" s="11" t="s">
        <v>22</v>
      </c>
      <c r="C21" s="12">
        <v>205</v>
      </c>
      <c r="D21" s="13">
        <v>42.89</v>
      </c>
      <c r="E21" s="14">
        <v>35</v>
      </c>
      <c r="F21" s="13">
        <v>60.34</v>
      </c>
      <c r="G21" s="14">
        <v>24</v>
      </c>
      <c r="H21" s="13">
        <v>38.71</v>
      </c>
      <c r="I21" s="14">
        <v>47</v>
      </c>
      <c r="J21" s="13">
        <v>45.63</v>
      </c>
      <c r="K21" s="14">
        <v>40</v>
      </c>
      <c r="L21" s="13">
        <v>34.479999999999997</v>
      </c>
      <c r="M21" s="14">
        <v>25</v>
      </c>
      <c r="N21" s="13">
        <v>36.76</v>
      </c>
      <c r="O21" s="14">
        <v>34</v>
      </c>
      <c r="P21" s="13">
        <v>48.57</v>
      </c>
    </row>
    <row r="22" spans="1:16" x14ac:dyDescent="0.2">
      <c r="A22" s="11">
        <v>3</v>
      </c>
      <c r="B22" s="11" t="s">
        <v>23</v>
      </c>
      <c r="C22" s="12">
        <v>24</v>
      </c>
      <c r="D22" s="13">
        <v>5.0199999999999996</v>
      </c>
      <c r="E22" s="14">
        <v>0</v>
      </c>
      <c r="F22" s="13">
        <v>0</v>
      </c>
      <c r="G22" s="14">
        <v>2</v>
      </c>
      <c r="H22" s="13">
        <v>3.23</v>
      </c>
      <c r="I22" s="14">
        <v>7</v>
      </c>
      <c r="J22" s="13">
        <v>6.8</v>
      </c>
      <c r="K22" s="14">
        <v>11</v>
      </c>
      <c r="L22" s="13">
        <v>9.48</v>
      </c>
      <c r="M22" s="14">
        <v>3</v>
      </c>
      <c r="N22" s="13">
        <v>4.41</v>
      </c>
      <c r="O22" s="14">
        <v>1</v>
      </c>
      <c r="P22" s="13">
        <v>1.43</v>
      </c>
    </row>
    <row r="23" spans="1:16" x14ac:dyDescent="0.2">
      <c r="A23" s="11">
        <v>4</v>
      </c>
      <c r="B23" s="11" t="s">
        <v>24</v>
      </c>
      <c r="C23" s="12">
        <v>25</v>
      </c>
      <c r="D23" s="13">
        <v>5.23</v>
      </c>
      <c r="E23" s="14">
        <v>0</v>
      </c>
      <c r="F23" s="13">
        <v>0</v>
      </c>
      <c r="G23" s="14">
        <v>3</v>
      </c>
      <c r="H23" s="13">
        <v>4.84</v>
      </c>
      <c r="I23" s="14">
        <v>9</v>
      </c>
      <c r="J23" s="13">
        <v>8.74</v>
      </c>
      <c r="K23" s="14">
        <v>9</v>
      </c>
      <c r="L23" s="13">
        <v>7.76</v>
      </c>
      <c r="M23" s="14">
        <v>1</v>
      </c>
      <c r="N23" s="13">
        <v>1.47</v>
      </c>
      <c r="O23" s="14">
        <v>3</v>
      </c>
      <c r="P23" s="13">
        <v>4.29</v>
      </c>
    </row>
    <row r="24" spans="1:16" x14ac:dyDescent="0.2">
      <c r="A24" s="11">
        <v>5</v>
      </c>
      <c r="B24" s="11" t="s">
        <v>25</v>
      </c>
      <c r="C24" s="12">
        <v>68</v>
      </c>
      <c r="D24" s="13">
        <v>14.32</v>
      </c>
      <c r="E24" s="14">
        <v>8</v>
      </c>
      <c r="F24" s="13">
        <v>13.79</v>
      </c>
      <c r="G24" s="14">
        <v>2</v>
      </c>
      <c r="H24" s="13">
        <v>3.23</v>
      </c>
      <c r="I24" s="14">
        <v>14</v>
      </c>
      <c r="J24" s="13">
        <v>13.59</v>
      </c>
      <c r="K24" s="14">
        <v>25</v>
      </c>
      <c r="L24" s="13">
        <v>21.55</v>
      </c>
      <c r="M24" s="14">
        <v>16</v>
      </c>
      <c r="N24" s="13">
        <v>23.53</v>
      </c>
      <c r="O24" s="14">
        <v>3</v>
      </c>
      <c r="P24" s="13">
        <v>4.29</v>
      </c>
    </row>
    <row r="25" spans="1:16" x14ac:dyDescent="0.2">
      <c r="A25" s="11">
        <v>6</v>
      </c>
      <c r="B25" s="11" t="s">
        <v>26</v>
      </c>
      <c r="C25" s="12">
        <v>75</v>
      </c>
      <c r="D25" s="13">
        <v>15.69</v>
      </c>
      <c r="E25" s="14">
        <v>9</v>
      </c>
      <c r="F25" s="13">
        <v>15.52</v>
      </c>
      <c r="G25" s="14">
        <v>12</v>
      </c>
      <c r="H25" s="13">
        <v>19.350000000000001</v>
      </c>
      <c r="I25" s="14">
        <v>4</v>
      </c>
      <c r="J25" s="13">
        <v>3.88</v>
      </c>
      <c r="K25" s="14">
        <v>27</v>
      </c>
      <c r="L25" s="13">
        <v>23.28</v>
      </c>
      <c r="M25" s="14">
        <v>11</v>
      </c>
      <c r="N25" s="13">
        <v>16.18</v>
      </c>
      <c r="O25" s="14">
        <v>12</v>
      </c>
      <c r="P25" s="13">
        <v>17.14</v>
      </c>
    </row>
    <row r="26" spans="1:16" s="17" customFormat="1" x14ac:dyDescent="0.2">
      <c r="C26" s="18">
        <f t="shared" ref="C26:J26" si="0">SUM(C20:C25)</f>
        <v>478</v>
      </c>
      <c r="D26" s="19">
        <f t="shared" si="0"/>
        <v>100.1</v>
      </c>
      <c r="E26" s="18">
        <f t="shared" si="0"/>
        <v>58</v>
      </c>
      <c r="F26" s="19">
        <f t="shared" si="0"/>
        <v>99.99</v>
      </c>
      <c r="G26" s="18">
        <f t="shared" si="0"/>
        <v>62</v>
      </c>
      <c r="H26" s="19">
        <f t="shared" si="0"/>
        <v>100.01000000000002</v>
      </c>
      <c r="I26" s="18">
        <f t="shared" si="0"/>
        <v>103</v>
      </c>
      <c r="J26" s="19">
        <f t="shared" si="0"/>
        <v>100</v>
      </c>
      <c r="K26" s="18">
        <f t="shared" ref="K26:P26" si="1">SUM(K20:K25)</f>
        <v>116</v>
      </c>
      <c r="L26" s="19">
        <f t="shared" si="1"/>
        <v>100</v>
      </c>
      <c r="M26" s="18">
        <f>SUM(M20:M25)</f>
        <v>68</v>
      </c>
      <c r="N26" s="19">
        <f>SUM(N20:N25)</f>
        <v>100</v>
      </c>
      <c r="O26" s="18">
        <f t="shared" si="1"/>
        <v>70</v>
      </c>
      <c r="P26" s="19">
        <f t="shared" si="1"/>
        <v>100.01000000000002</v>
      </c>
    </row>
    <row r="28" spans="1:16" x14ac:dyDescent="0.2">
      <c r="A28" s="2" t="s">
        <v>27</v>
      </c>
    </row>
    <row r="29" spans="1:16" x14ac:dyDescent="0.2">
      <c r="A29" s="2"/>
    </row>
    <row r="30" spans="1:16" x14ac:dyDescent="0.2">
      <c r="A30" s="5"/>
      <c r="B30" s="6"/>
      <c r="C30" s="36" t="s">
        <v>1</v>
      </c>
      <c r="D30" s="36"/>
      <c r="E30" s="36" t="s">
        <v>3</v>
      </c>
      <c r="F30" s="36"/>
      <c r="G30" s="36" t="s">
        <v>4</v>
      </c>
      <c r="H30" s="36"/>
      <c r="I30" s="36" t="s">
        <v>5</v>
      </c>
      <c r="J30" s="36"/>
      <c r="K30" s="36" t="s">
        <v>2</v>
      </c>
      <c r="L30" s="36"/>
      <c r="M30" s="36" t="s">
        <v>7</v>
      </c>
      <c r="N30" s="36"/>
      <c r="O30" s="36" t="s">
        <v>6</v>
      </c>
      <c r="P30" s="36"/>
    </row>
    <row r="31" spans="1:16" ht="35.25" x14ac:dyDescent="0.2">
      <c r="A31" s="7" t="s">
        <v>8</v>
      </c>
      <c r="B31" s="8" t="s">
        <v>9</v>
      </c>
      <c r="C31" s="9" t="s">
        <v>10</v>
      </c>
      <c r="D31" s="10" t="s">
        <v>11</v>
      </c>
      <c r="E31" s="9" t="s">
        <v>10</v>
      </c>
      <c r="F31" s="10" t="s">
        <v>11</v>
      </c>
      <c r="G31" s="9" t="s">
        <v>10</v>
      </c>
      <c r="H31" s="10" t="s">
        <v>11</v>
      </c>
      <c r="I31" s="9" t="s">
        <v>10</v>
      </c>
      <c r="J31" s="10" t="s">
        <v>11</v>
      </c>
      <c r="K31" s="9" t="s">
        <v>10</v>
      </c>
      <c r="L31" s="10" t="s">
        <v>11</v>
      </c>
      <c r="M31" s="9" t="s">
        <v>10</v>
      </c>
      <c r="N31" s="10" t="s">
        <v>11</v>
      </c>
      <c r="O31" s="9" t="s">
        <v>10</v>
      </c>
      <c r="P31" s="10" t="s">
        <v>11</v>
      </c>
    </row>
    <row r="32" spans="1:16" x14ac:dyDescent="0.2">
      <c r="A32" s="11">
        <v>1</v>
      </c>
      <c r="B32" s="11" t="s">
        <v>28</v>
      </c>
      <c r="C32" s="12">
        <v>183</v>
      </c>
      <c r="D32" s="13">
        <v>38.28</v>
      </c>
      <c r="E32" s="14">
        <v>28</v>
      </c>
      <c r="F32" s="13">
        <v>48.28</v>
      </c>
      <c r="G32" s="14">
        <v>19</v>
      </c>
      <c r="H32" s="13">
        <v>30.65</v>
      </c>
      <c r="I32" s="14">
        <v>40</v>
      </c>
      <c r="J32" s="13">
        <v>38.83</v>
      </c>
      <c r="K32" s="14">
        <v>43</v>
      </c>
      <c r="L32" s="13">
        <v>37.07</v>
      </c>
      <c r="M32" s="14">
        <v>26</v>
      </c>
      <c r="N32" s="13">
        <v>38.24</v>
      </c>
      <c r="O32" s="14">
        <v>26</v>
      </c>
      <c r="P32" s="13">
        <v>37.14</v>
      </c>
    </row>
    <row r="33" spans="1:16" x14ac:dyDescent="0.2">
      <c r="A33" s="11">
        <v>2</v>
      </c>
      <c r="B33" s="11" t="s">
        <v>29</v>
      </c>
      <c r="C33" s="12">
        <v>189</v>
      </c>
      <c r="D33" s="13">
        <v>39.54</v>
      </c>
      <c r="E33" s="14">
        <v>25</v>
      </c>
      <c r="F33" s="13">
        <v>43.1</v>
      </c>
      <c r="G33" s="14">
        <v>25</v>
      </c>
      <c r="H33" s="13">
        <v>40.32</v>
      </c>
      <c r="I33" s="14">
        <v>32</v>
      </c>
      <c r="J33" s="13">
        <v>31.07</v>
      </c>
      <c r="K33" s="14">
        <v>54</v>
      </c>
      <c r="L33" s="13">
        <v>46.55</v>
      </c>
      <c r="M33" s="14">
        <v>25</v>
      </c>
      <c r="N33" s="13">
        <v>36.76</v>
      </c>
      <c r="O33" s="14">
        <v>28</v>
      </c>
      <c r="P33" s="13">
        <v>40</v>
      </c>
    </row>
    <row r="34" spans="1:16" x14ac:dyDescent="0.2">
      <c r="A34" s="11">
        <v>3</v>
      </c>
      <c r="B34" s="11" t="s">
        <v>30</v>
      </c>
      <c r="C34" s="12">
        <v>84</v>
      </c>
      <c r="D34" s="13">
        <v>17.57</v>
      </c>
      <c r="E34" s="14">
        <v>4</v>
      </c>
      <c r="F34" s="13">
        <v>6.9</v>
      </c>
      <c r="G34" s="14">
        <v>13</v>
      </c>
      <c r="H34" s="13">
        <v>20.97</v>
      </c>
      <c r="I34" s="14">
        <v>22</v>
      </c>
      <c r="J34" s="13">
        <v>21.36</v>
      </c>
      <c r="K34" s="14">
        <v>14</v>
      </c>
      <c r="L34" s="13">
        <v>12.07</v>
      </c>
      <c r="M34" s="14">
        <v>16</v>
      </c>
      <c r="N34" s="13">
        <v>23.53</v>
      </c>
      <c r="O34" s="14">
        <v>15</v>
      </c>
      <c r="P34" s="13">
        <v>21.43</v>
      </c>
    </row>
    <row r="35" spans="1:16" x14ac:dyDescent="0.2">
      <c r="A35" s="11">
        <v>4</v>
      </c>
      <c r="B35" s="11" t="s">
        <v>31</v>
      </c>
      <c r="C35" s="12">
        <v>22</v>
      </c>
      <c r="D35" s="13">
        <v>4.5999999999999996</v>
      </c>
      <c r="E35" s="14">
        <v>1</v>
      </c>
      <c r="F35" s="13">
        <v>1.72</v>
      </c>
      <c r="G35" s="14">
        <v>5</v>
      </c>
      <c r="H35" s="16">
        <v>8.06</v>
      </c>
      <c r="I35" s="14">
        <v>9</v>
      </c>
      <c r="J35" s="13">
        <v>8.74</v>
      </c>
      <c r="K35" s="14">
        <v>5</v>
      </c>
      <c r="L35" s="13">
        <v>4.3099999999999996</v>
      </c>
      <c r="M35" s="14">
        <v>1</v>
      </c>
      <c r="N35" s="13">
        <v>1.47</v>
      </c>
      <c r="O35" s="14">
        <v>1</v>
      </c>
      <c r="P35" s="13">
        <v>1.43</v>
      </c>
    </row>
    <row r="36" spans="1:16" s="17" customFormat="1" x14ac:dyDescent="0.2">
      <c r="C36" s="18">
        <f t="shared" ref="C36:J36" si="2">SUM(C32:C35)</f>
        <v>478</v>
      </c>
      <c r="D36" s="19">
        <f t="shared" si="2"/>
        <v>99.989999999999981</v>
      </c>
      <c r="E36" s="18">
        <f t="shared" si="2"/>
        <v>58</v>
      </c>
      <c r="F36" s="19">
        <f t="shared" si="2"/>
        <v>100</v>
      </c>
      <c r="G36" s="18">
        <f t="shared" si="2"/>
        <v>62</v>
      </c>
      <c r="H36" s="19">
        <f t="shared" si="2"/>
        <v>100</v>
      </c>
      <c r="I36" s="18">
        <f t="shared" si="2"/>
        <v>103</v>
      </c>
      <c r="J36" s="19">
        <f t="shared" si="2"/>
        <v>100</v>
      </c>
      <c r="K36" s="18">
        <f t="shared" ref="K36:P36" si="3">SUM(K32:K35)</f>
        <v>116</v>
      </c>
      <c r="L36" s="19">
        <f t="shared" si="3"/>
        <v>100</v>
      </c>
      <c r="M36" s="18">
        <f>SUM(M32:M35)</f>
        <v>68</v>
      </c>
      <c r="N36" s="19">
        <f>SUM(N32:N35)</f>
        <v>100</v>
      </c>
      <c r="O36" s="18">
        <f t="shared" si="3"/>
        <v>70</v>
      </c>
      <c r="P36" s="19">
        <f t="shared" si="3"/>
        <v>100</v>
      </c>
    </row>
    <row r="38" spans="1:16" x14ac:dyDescent="0.2">
      <c r="A38" s="2" t="s">
        <v>32</v>
      </c>
    </row>
    <row r="39" spans="1:16" x14ac:dyDescent="0.2">
      <c r="A39" s="2"/>
    </row>
    <row r="40" spans="1:16" x14ac:dyDescent="0.2">
      <c r="A40" s="5"/>
      <c r="B40" s="6"/>
      <c r="C40" s="36" t="s">
        <v>1</v>
      </c>
      <c r="D40" s="36"/>
      <c r="E40" s="36" t="s">
        <v>3</v>
      </c>
      <c r="F40" s="36"/>
      <c r="G40" s="36" t="s">
        <v>4</v>
      </c>
      <c r="H40" s="36"/>
      <c r="I40" s="36" t="s">
        <v>5</v>
      </c>
      <c r="J40" s="36"/>
      <c r="K40" s="36" t="s">
        <v>2</v>
      </c>
      <c r="L40" s="36"/>
      <c r="M40" s="36" t="s">
        <v>7</v>
      </c>
      <c r="N40" s="36"/>
      <c r="O40" s="36" t="s">
        <v>6</v>
      </c>
      <c r="P40" s="36"/>
    </row>
    <row r="41" spans="1:16" ht="35.25" x14ac:dyDescent="0.2">
      <c r="A41" s="7" t="s">
        <v>8</v>
      </c>
      <c r="B41" s="8" t="s">
        <v>9</v>
      </c>
      <c r="C41" s="9" t="s">
        <v>10</v>
      </c>
      <c r="D41" s="10" t="s">
        <v>11</v>
      </c>
      <c r="E41" s="9" t="s">
        <v>10</v>
      </c>
      <c r="F41" s="10" t="s">
        <v>11</v>
      </c>
      <c r="G41" s="9" t="s">
        <v>10</v>
      </c>
      <c r="H41" s="10" t="s">
        <v>11</v>
      </c>
      <c r="I41" s="20" t="s">
        <v>10</v>
      </c>
      <c r="J41" s="10" t="s">
        <v>11</v>
      </c>
      <c r="K41" s="9" t="s">
        <v>10</v>
      </c>
      <c r="L41" s="10" t="s">
        <v>11</v>
      </c>
      <c r="M41" s="9" t="s">
        <v>10</v>
      </c>
      <c r="N41" s="10" t="s">
        <v>11</v>
      </c>
      <c r="O41" s="20" t="s">
        <v>10</v>
      </c>
      <c r="P41" s="10" t="s">
        <v>11</v>
      </c>
    </row>
    <row r="42" spans="1:16" x14ac:dyDescent="0.2">
      <c r="A42" s="11">
        <v>1</v>
      </c>
      <c r="B42" s="11" t="s">
        <v>33</v>
      </c>
      <c r="C42" s="12">
        <v>214</v>
      </c>
      <c r="D42" s="13">
        <v>44.77</v>
      </c>
      <c r="E42" s="14">
        <v>17</v>
      </c>
      <c r="F42" s="13">
        <v>29.31</v>
      </c>
      <c r="G42" s="14">
        <v>25</v>
      </c>
      <c r="H42" s="13">
        <v>40.32</v>
      </c>
      <c r="I42" s="21">
        <v>54</v>
      </c>
      <c r="J42" s="13">
        <v>52.43</v>
      </c>
      <c r="K42" s="14">
        <v>58</v>
      </c>
      <c r="L42" s="13">
        <v>50</v>
      </c>
      <c r="M42" s="14">
        <v>17</v>
      </c>
      <c r="N42" s="13">
        <v>25</v>
      </c>
      <c r="O42" s="21">
        <v>42</v>
      </c>
      <c r="P42" s="13">
        <v>60</v>
      </c>
    </row>
    <row r="43" spans="1:16" x14ac:dyDescent="0.2">
      <c r="A43" s="11">
        <v>2</v>
      </c>
      <c r="B43" s="11" t="s">
        <v>34</v>
      </c>
      <c r="C43" s="12">
        <v>235</v>
      </c>
      <c r="D43" s="13">
        <v>49.16</v>
      </c>
      <c r="E43" s="14">
        <v>35</v>
      </c>
      <c r="F43" s="13">
        <v>60.34</v>
      </c>
      <c r="G43" s="14">
        <v>33</v>
      </c>
      <c r="H43" s="13">
        <v>53.23</v>
      </c>
      <c r="I43" s="21">
        <v>45</v>
      </c>
      <c r="J43" s="13">
        <v>43.69</v>
      </c>
      <c r="K43" s="14">
        <v>53</v>
      </c>
      <c r="L43" s="13">
        <v>45.69</v>
      </c>
      <c r="M43" s="14">
        <v>43</v>
      </c>
      <c r="N43" s="13">
        <v>63.24</v>
      </c>
      <c r="O43" s="21">
        <v>26</v>
      </c>
      <c r="P43" s="13">
        <v>37.14</v>
      </c>
    </row>
    <row r="44" spans="1:16" x14ac:dyDescent="0.2">
      <c r="A44" s="11">
        <v>3</v>
      </c>
      <c r="B44" s="11" t="s">
        <v>35</v>
      </c>
      <c r="C44" s="12">
        <v>26</v>
      </c>
      <c r="D44" s="13">
        <v>5.44</v>
      </c>
      <c r="E44" s="14">
        <v>5</v>
      </c>
      <c r="F44" s="13">
        <v>8.6199999999999992</v>
      </c>
      <c r="G44" s="14">
        <v>4</v>
      </c>
      <c r="H44" s="13">
        <v>6.45</v>
      </c>
      <c r="I44" s="21">
        <v>3</v>
      </c>
      <c r="J44" s="13">
        <v>2.91</v>
      </c>
      <c r="K44" s="14">
        <v>4</v>
      </c>
      <c r="L44" s="13">
        <v>3.45</v>
      </c>
      <c r="M44" s="14">
        <v>8</v>
      </c>
      <c r="N44" s="13">
        <v>11.76</v>
      </c>
      <c r="O44" s="21">
        <v>2</v>
      </c>
      <c r="P44" s="13">
        <v>2.86</v>
      </c>
    </row>
    <row r="45" spans="1:16" x14ac:dyDescent="0.2">
      <c r="A45" s="11">
        <v>4</v>
      </c>
      <c r="B45" s="11" t="s">
        <v>36</v>
      </c>
      <c r="C45" s="12">
        <v>3</v>
      </c>
      <c r="D45" s="13">
        <v>0.63</v>
      </c>
      <c r="E45" s="14">
        <v>1</v>
      </c>
      <c r="F45" s="13">
        <v>1.72</v>
      </c>
      <c r="G45" s="14">
        <v>0</v>
      </c>
      <c r="H45" s="13">
        <v>0</v>
      </c>
      <c r="I45" s="14">
        <v>1</v>
      </c>
      <c r="J45" s="13">
        <v>0.97</v>
      </c>
      <c r="K45" s="15">
        <v>1</v>
      </c>
      <c r="L45" s="16">
        <v>0.86</v>
      </c>
      <c r="M45" s="14">
        <v>0</v>
      </c>
      <c r="N45" s="13">
        <v>0</v>
      </c>
      <c r="O45" s="21">
        <v>0</v>
      </c>
      <c r="P45" s="13">
        <v>0</v>
      </c>
    </row>
    <row r="46" spans="1:16" s="17" customFormat="1" x14ac:dyDescent="0.2">
      <c r="C46" s="18">
        <f>SUM(C42:C45)</f>
        <v>478</v>
      </c>
      <c r="D46" s="19">
        <f t="shared" ref="D46:P46" si="4">SUM(D42:D45)</f>
        <v>100</v>
      </c>
      <c r="E46" s="18">
        <f t="shared" ref="E46:J46" si="5">SUM(E42:E45)</f>
        <v>58</v>
      </c>
      <c r="F46" s="19">
        <f t="shared" si="5"/>
        <v>99.990000000000009</v>
      </c>
      <c r="G46" s="18">
        <f t="shared" si="5"/>
        <v>62</v>
      </c>
      <c r="H46" s="19">
        <f t="shared" si="5"/>
        <v>100</v>
      </c>
      <c r="I46" s="18">
        <f t="shared" si="5"/>
        <v>103</v>
      </c>
      <c r="J46" s="19">
        <f t="shared" si="5"/>
        <v>100</v>
      </c>
      <c r="K46" s="18">
        <f t="shared" si="4"/>
        <v>116</v>
      </c>
      <c r="L46" s="19">
        <f t="shared" si="4"/>
        <v>100</v>
      </c>
      <c r="M46" s="18">
        <f>SUM(M42:M45)</f>
        <v>68</v>
      </c>
      <c r="N46" s="19">
        <f>SUM(N42:N45)</f>
        <v>100.00000000000001</v>
      </c>
      <c r="O46" s="22">
        <f t="shared" si="4"/>
        <v>70</v>
      </c>
      <c r="P46" s="19">
        <f t="shared" si="4"/>
        <v>100</v>
      </c>
    </row>
    <row r="48" spans="1:16" x14ac:dyDescent="0.2">
      <c r="A48" s="2" t="s">
        <v>37</v>
      </c>
    </row>
    <row r="49" spans="1:16" x14ac:dyDescent="0.2">
      <c r="A49" s="2"/>
    </row>
    <row r="50" spans="1:16" x14ac:dyDescent="0.2">
      <c r="A50" s="5"/>
      <c r="B50" s="6"/>
      <c r="C50" s="36" t="s">
        <v>1</v>
      </c>
      <c r="D50" s="36"/>
      <c r="E50" s="36" t="s">
        <v>3</v>
      </c>
      <c r="F50" s="36"/>
      <c r="G50" s="36" t="s">
        <v>4</v>
      </c>
      <c r="H50" s="36"/>
      <c r="I50" s="36" t="s">
        <v>5</v>
      </c>
      <c r="J50" s="36"/>
      <c r="K50" s="36" t="s">
        <v>2</v>
      </c>
      <c r="L50" s="36"/>
      <c r="M50" s="36" t="s">
        <v>7</v>
      </c>
      <c r="N50" s="36"/>
      <c r="O50" s="36" t="s">
        <v>6</v>
      </c>
      <c r="P50" s="36"/>
    </row>
    <row r="51" spans="1:16" ht="35.25" x14ac:dyDescent="0.2">
      <c r="A51" s="7" t="s">
        <v>8</v>
      </c>
      <c r="B51" s="8" t="s">
        <v>9</v>
      </c>
      <c r="C51" s="9" t="s">
        <v>10</v>
      </c>
      <c r="D51" s="10" t="s">
        <v>11</v>
      </c>
      <c r="E51" s="9" t="s">
        <v>10</v>
      </c>
      <c r="F51" s="10" t="s">
        <v>11</v>
      </c>
      <c r="G51" s="9" t="s">
        <v>10</v>
      </c>
      <c r="H51" s="10" t="s">
        <v>11</v>
      </c>
      <c r="I51" s="9" t="s">
        <v>10</v>
      </c>
      <c r="J51" s="10" t="s">
        <v>11</v>
      </c>
      <c r="K51" s="9" t="s">
        <v>10</v>
      </c>
      <c r="L51" s="10" t="s">
        <v>11</v>
      </c>
      <c r="M51" s="9" t="s">
        <v>10</v>
      </c>
      <c r="N51" s="10" t="s">
        <v>11</v>
      </c>
      <c r="O51" s="9" t="s">
        <v>10</v>
      </c>
      <c r="P51" s="10" t="s">
        <v>11</v>
      </c>
    </row>
    <row r="52" spans="1:16" x14ac:dyDescent="0.2">
      <c r="A52" s="11">
        <v>1</v>
      </c>
      <c r="B52" s="11" t="s">
        <v>38</v>
      </c>
      <c r="C52" s="12">
        <v>317</v>
      </c>
      <c r="D52" s="13">
        <v>66.319999999999993</v>
      </c>
      <c r="E52" s="14">
        <v>38</v>
      </c>
      <c r="F52" s="13">
        <v>65.52</v>
      </c>
      <c r="G52" s="14">
        <v>46</v>
      </c>
      <c r="H52" s="13">
        <v>74.19</v>
      </c>
      <c r="I52" s="14">
        <v>68</v>
      </c>
      <c r="J52" s="13">
        <v>66.02</v>
      </c>
      <c r="K52" s="14">
        <v>68</v>
      </c>
      <c r="L52" s="13">
        <v>58.62</v>
      </c>
      <c r="M52" s="14">
        <v>47</v>
      </c>
      <c r="N52" s="13">
        <v>69.12</v>
      </c>
      <c r="O52" s="14">
        <v>49</v>
      </c>
      <c r="P52" s="13">
        <v>70</v>
      </c>
    </row>
    <row r="53" spans="1:16" x14ac:dyDescent="0.2">
      <c r="A53" s="11">
        <v>2</v>
      </c>
      <c r="B53" s="11" t="s">
        <v>39</v>
      </c>
      <c r="C53" s="12">
        <v>88</v>
      </c>
      <c r="D53" s="13">
        <v>18.41</v>
      </c>
      <c r="E53" s="14">
        <v>13</v>
      </c>
      <c r="F53" s="13">
        <v>22.41</v>
      </c>
      <c r="G53" s="14">
        <v>6</v>
      </c>
      <c r="H53" s="13">
        <v>9.68</v>
      </c>
      <c r="I53" s="14">
        <v>17</v>
      </c>
      <c r="J53" s="13">
        <v>16.5</v>
      </c>
      <c r="K53" s="14">
        <v>29</v>
      </c>
      <c r="L53" s="13">
        <v>25</v>
      </c>
      <c r="M53" s="14">
        <v>8</v>
      </c>
      <c r="N53" s="13">
        <v>11.76</v>
      </c>
      <c r="O53" s="14">
        <v>15</v>
      </c>
      <c r="P53" s="13">
        <v>21.43</v>
      </c>
    </row>
    <row r="54" spans="1:16" x14ac:dyDescent="0.2">
      <c r="A54" s="11">
        <v>3</v>
      </c>
      <c r="B54" s="11" t="s">
        <v>40</v>
      </c>
      <c r="C54" s="12">
        <v>28</v>
      </c>
      <c r="D54" s="13">
        <v>5.86</v>
      </c>
      <c r="E54" s="14">
        <v>3</v>
      </c>
      <c r="F54" s="13">
        <v>5.17</v>
      </c>
      <c r="G54" s="14">
        <v>6</v>
      </c>
      <c r="H54" s="13">
        <v>9.68</v>
      </c>
      <c r="I54" s="14">
        <v>5</v>
      </c>
      <c r="J54" s="13">
        <v>4.8499999999999996</v>
      </c>
      <c r="K54" s="14">
        <v>4</v>
      </c>
      <c r="L54" s="13">
        <v>3.45</v>
      </c>
      <c r="M54" s="14">
        <v>9</v>
      </c>
      <c r="N54" s="13">
        <v>13.24</v>
      </c>
      <c r="O54" s="14">
        <v>1</v>
      </c>
      <c r="P54" s="13">
        <v>1.43</v>
      </c>
    </row>
    <row r="55" spans="1:16" x14ac:dyDescent="0.2">
      <c r="A55" s="11">
        <v>4</v>
      </c>
      <c r="B55" s="11" t="s">
        <v>41</v>
      </c>
      <c r="C55" s="12">
        <v>14</v>
      </c>
      <c r="D55" s="13">
        <v>2.93</v>
      </c>
      <c r="E55" s="14">
        <v>2</v>
      </c>
      <c r="F55" s="13">
        <v>3.45</v>
      </c>
      <c r="G55" s="14">
        <v>0</v>
      </c>
      <c r="H55" s="13">
        <v>0</v>
      </c>
      <c r="I55" s="14">
        <v>6</v>
      </c>
      <c r="J55" s="13">
        <v>5.83</v>
      </c>
      <c r="K55" s="14">
        <v>4</v>
      </c>
      <c r="L55" s="13">
        <v>3.45</v>
      </c>
      <c r="M55" s="14">
        <v>1</v>
      </c>
      <c r="N55" s="13">
        <v>1.47</v>
      </c>
      <c r="O55" s="14">
        <v>1</v>
      </c>
      <c r="P55" s="13">
        <v>1.43</v>
      </c>
    </row>
    <row r="56" spans="1:16" x14ac:dyDescent="0.2">
      <c r="A56" s="11">
        <v>5</v>
      </c>
      <c r="B56" s="11" t="s">
        <v>42</v>
      </c>
      <c r="C56" s="12">
        <v>31</v>
      </c>
      <c r="D56" s="13">
        <v>6.49</v>
      </c>
      <c r="E56" s="14">
        <v>2</v>
      </c>
      <c r="F56" s="13">
        <v>3.45</v>
      </c>
      <c r="G56" s="14">
        <v>4</v>
      </c>
      <c r="H56" s="13">
        <v>6.45</v>
      </c>
      <c r="I56" s="14">
        <v>7</v>
      </c>
      <c r="J56" s="13">
        <v>6.8</v>
      </c>
      <c r="K56" s="14">
        <v>11</v>
      </c>
      <c r="L56" s="13">
        <v>9.48</v>
      </c>
      <c r="M56" s="14">
        <v>3</v>
      </c>
      <c r="N56" s="13">
        <v>4.41</v>
      </c>
      <c r="O56" s="14">
        <v>4</v>
      </c>
      <c r="P56" s="13">
        <v>5.7140000000000004</v>
      </c>
    </row>
    <row r="57" spans="1:16" s="17" customFormat="1" x14ac:dyDescent="0.2">
      <c r="C57" s="18">
        <f t="shared" ref="C57:J57" si="6">SUM(C52:C56)</f>
        <v>478</v>
      </c>
      <c r="D57" s="19">
        <f t="shared" si="6"/>
        <v>100.00999999999999</v>
      </c>
      <c r="E57" s="18">
        <f t="shared" si="6"/>
        <v>58</v>
      </c>
      <c r="F57" s="19">
        <f t="shared" si="6"/>
        <v>100</v>
      </c>
      <c r="G57" s="18">
        <f t="shared" si="6"/>
        <v>62</v>
      </c>
      <c r="H57" s="19">
        <f t="shared" si="6"/>
        <v>100.00000000000001</v>
      </c>
      <c r="I57" s="18">
        <f t="shared" si="6"/>
        <v>103</v>
      </c>
      <c r="J57" s="19">
        <f t="shared" si="6"/>
        <v>99.999999999999986</v>
      </c>
      <c r="K57" s="18">
        <f t="shared" ref="K57:P57" si="7">SUM(K52:K56)</f>
        <v>116</v>
      </c>
      <c r="L57" s="19">
        <f t="shared" si="7"/>
        <v>100.00000000000001</v>
      </c>
      <c r="M57" s="18">
        <f>SUM(M52:M56)</f>
        <v>68</v>
      </c>
      <c r="N57" s="19">
        <f>SUM(N52:N56)</f>
        <v>100</v>
      </c>
      <c r="O57" s="18">
        <f t="shared" si="7"/>
        <v>70</v>
      </c>
      <c r="P57" s="19">
        <f t="shared" si="7"/>
        <v>100.00400000000002</v>
      </c>
    </row>
    <row r="59" spans="1:16" x14ac:dyDescent="0.2">
      <c r="A59" s="2" t="s">
        <v>43</v>
      </c>
    </row>
    <row r="60" spans="1:16" x14ac:dyDescent="0.2">
      <c r="A60" s="23"/>
    </row>
    <row r="61" spans="1:16" x14ac:dyDescent="0.2">
      <c r="A61" s="7"/>
      <c r="B61" s="24"/>
      <c r="C61" s="36" t="s">
        <v>1</v>
      </c>
      <c r="D61" s="36"/>
      <c r="E61" s="36" t="s">
        <v>3</v>
      </c>
      <c r="F61" s="36"/>
      <c r="G61" s="36" t="s">
        <v>4</v>
      </c>
      <c r="H61" s="36"/>
      <c r="I61" s="36" t="s">
        <v>5</v>
      </c>
      <c r="J61" s="36"/>
      <c r="K61" s="36" t="s">
        <v>2</v>
      </c>
      <c r="L61" s="36"/>
      <c r="M61" s="36" t="s">
        <v>7</v>
      </c>
      <c r="N61" s="36"/>
      <c r="O61" s="36" t="s">
        <v>6</v>
      </c>
      <c r="P61" s="36"/>
    </row>
    <row r="62" spans="1:16" ht="29.25" x14ac:dyDescent="0.2">
      <c r="A62" s="7"/>
      <c r="B62" s="7"/>
      <c r="C62" s="9" t="s">
        <v>44</v>
      </c>
      <c r="D62" s="25"/>
      <c r="E62" s="9" t="s">
        <v>44</v>
      </c>
      <c r="F62" s="25"/>
      <c r="G62" s="9" t="s">
        <v>44</v>
      </c>
      <c r="H62" s="25"/>
      <c r="I62" s="9" t="s">
        <v>44</v>
      </c>
      <c r="J62" s="26"/>
      <c r="K62" s="9" t="s">
        <v>44</v>
      </c>
      <c r="L62" s="25"/>
      <c r="M62" s="9" t="s">
        <v>44</v>
      </c>
      <c r="N62" s="26"/>
      <c r="O62" s="9" t="s">
        <v>44</v>
      </c>
      <c r="P62" s="26"/>
    </row>
    <row r="63" spans="1:16" ht="25.5" x14ac:dyDescent="0.2">
      <c r="A63" s="6">
        <v>1</v>
      </c>
      <c r="B63" s="11" t="s">
        <v>45</v>
      </c>
      <c r="C63" s="27">
        <v>4.66</v>
      </c>
      <c r="D63" s="27"/>
      <c r="E63" s="34">
        <v>4.62</v>
      </c>
      <c r="F63" s="27"/>
      <c r="G63" s="34">
        <v>4.2699999999999996</v>
      </c>
      <c r="H63" s="27"/>
      <c r="I63" s="34">
        <v>4.82</v>
      </c>
      <c r="J63" s="28"/>
      <c r="K63" s="34">
        <v>4.79</v>
      </c>
      <c r="L63" s="27"/>
      <c r="M63" s="34">
        <v>4.59</v>
      </c>
      <c r="N63" s="28"/>
      <c r="O63" s="34">
        <v>4.6399999999999997</v>
      </c>
      <c r="P63" s="28"/>
    </row>
    <row r="64" spans="1:16" x14ac:dyDescent="0.2">
      <c r="A64" s="6">
        <v>2</v>
      </c>
      <c r="B64" s="11" t="s">
        <v>46</v>
      </c>
      <c r="C64" s="27">
        <v>4.55</v>
      </c>
      <c r="D64" s="27"/>
      <c r="E64" s="34">
        <v>4.5199999999999996</v>
      </c>
      <c r="F64" s="27"/>
      <c r="G64" s="34">
        <v>4.5599999999999996</v>
      </c>
      <c r="H64" s="27"/>
      <c r="I64" s="34">
        <v>4.58</v>
      </c>
      <c r="J64" s="28"/>
      <c r="K64" s="34">
        <v>4.68</v>
      </c>
      <c r="L64" s="27"/>
      <c r="M64" s="34">
        <v>4.26</v>
      </c>
      <c r="N64" s="28"/>
      <c r="O64" s="34">
        <v>4.5999999999999996</v>
      </c>
      <c r="P64" s="28"/>
    </row>
    <row r="65" spans="1:16" x14ac:dyDescent="0.2">
      <c r="A65" s="6">
        <v>3</v>
      </c>
      <c r="B65" s="11" t="s">
        <v>47</v>
      </c>
      <c r="C65" s="27">
        <v>4.67</v>
      </c>
      <c r="D65" s="27"/>
      <c r="E65" s="34">
        <v>4.71</v>
      </c>
      <c r="F65" s="27"/>
      <c r="G65" s="34">
        <v>4.7300000000000004</v>
      </c>
      <c r="H65" s="27"/>
      <c r="I65" s="34">
        <v>4.67</v>
      </c>
      <c r="J65" s="28"/>
      <c r="K65" s="34">
        <v>4.68</v>
      </c>
      <c r="L65" s="27"/>
      <c r="M65" s="34">
        <v>4.43</v>
      </c>
      <c r="N65" s="28"/>
      <c r="O65" s="34">
        <v>4.79</v>
      </c>
      <c r="P65" s="28"/>
    </row>
    <row r="66" spans="1:16" x14ac:dyDescent="0.2">
      <c r="A66" s="6">
        <v>4</v>
      </c>
      <c r="B66" s="11" t="s">
        <v>48</v>
      </c>
      <c r="C66" s="27">
        <v>4.7699999999999996</v>
      </c>
      <c r="D66" s="27"/>
      <c r="E66" s="34">
        <v>4.83</v>
      </c>
      <c r="F66" s="27"/>
      <c r="G66" s="34">
        <v>4.79</v>
      </c>
      <c r="H66" s="27"/>
      <c r="I66" s="34">
        <v>4.7</v>
      </c>
      <c r="J66" s="28"/>
      <c r="K66" s="34">
        <v>4.7300000000000004</v>
      </c>
      <c r="L66" s="27"/>
      <c r="M66" s="34">
        <v>4.8099999999999996</v>
      </c>
      <c r="N66" s="28"/>
      <c r="O66" s="34">
        <v>4.84</v>
      </c>
      <c r="P66" s="28"/>
    </row>
    <row r="67" spans="1:16" x14ac:dyDescent="0.2">
      <c r="A67" s="6">
        <v>5</v>
      </c>
      <c r="B67" s="11" t="s">
        <v>49</v>
      </c>
      <c r="C67" s="27">
        <v>4.67</v>
      </c>
      <c r="D67" s="27"/>
      <c r="E67" s="34">
        <v>4.6399999999999997</v>
      </c>
      <c r="F67" s="27"/>
      <c r="G67" s="34">
        <v>4.63</v>
      </c>
      <c r="H67" s="27"/>
      <c r="I67" s="34">
        <v>4.66</v>
      </c>
      <c r="J67" s="28"/>
      <c r="K67" s="34">
        <v>4.72</v>
      </c>
      <c r="L67" s="27"/>
      <c r="M67" s="34">
        <v>4.57</v>
      </c>
      <c r="N67" s="28"/>
      <c r="O67" s="34">
        <v>4.7699999999999996</v>
      </c>
      <c r="P67" s="28"/>
    </row>
    <row r="68" spans="1:16" x14ac:dyDescent="0.2">
      <c r="A68" s="6">
        <v>6</v>
      </c>
      <c r="B68" s="11" t="s">
        <v>50</v>
      </c>
      <c r="C68" s="27">
        <v>4.62</v>
      </c>
      <c r="D68" s="27"/>
      <c r="E68" s="34">
        <v>4.62</v>
      </c>
      <c r="F68" s="27"/>
      <c r="G68" s="34">
        <v>4.74</v>
      </c>
      <c r="H68" s="27"/>
      <c r="I68" s="34">
        <v>4.5999999999999996</v>
      </c>
      <c r="J68" s="28"/>
      <c r="K68" s="34">
        <v>4.6500000000000004</v>
      </c>
      <c r="L68" s="27"/>
      <c r="M68" s="34">
        <v>4.47</v>
      </c>
      <c r="N68" s="28"/>
      <c r="O68" s="34">
        <v>4.6399999999999997</v>
      </c>
      <c r="P68" s="28"/>
    </row>
    <row r="69" spans="1:16" ht="25.5" x14ac:dyDescent="0.2">
      <c r="A69" s="6">
        <v>7</v>
      </c>
      <c r="B69" s="11" t="s">
        <v>51</v>
      </c>
      <c r="C69" s="27">
        <v>4.7</v>
      </c>
      <c r="D69" s="27"/>
      <c r="E69" s="34">
        <v>4.55</v>
      </c>
      <c r="F69" s="27"/>
      <c r="G69" s="34">
        <v>4.74</v>
      </c>
      <c r="H69" s="27"/>
      <c r="I69" s="34">
        <v>4.76</v>
      </c>
      <c r="J69" s="28"/>
      <c r="K69" s="34">
        <v>4.72</v>
      </c>
      <c r="L69" s="27"/>
      <c r="M69" s="34">
        <v>4.66</v>
      </c>
      <c r="N69" s="28"/>
      <c r="O69" s="34">
        <v>4.6900000000000004</v>
      </c>
      <c r="P69" s="28"/>
    </row>
    <row r="70" spans="1:16" ht="25.5" x14ac:dyDescent="0.2">
      <c r="A70" s="6">
        <v>8</v>
      </c>
      <c r="B70" s="11" t="s">
        <v>52</v>
      </c>
      <c r="C70" s="27">
        <v>4.66</v>
      </c>
      <c r="D70" s="27"/>
      <c r="E70" s="34">
        <v>4.6399999999999997</v>
      </c>
      <c r="F70" s="27"/>
      <c r="G70" s="34">
        <v>4.76</v>
      </c>
      <c r="H70" s="27"/>
      <c r="I70" s="34">
        <v>4.6500000000000004</v>
      </c>
      <c r="J70" s="28"/>
      <c r="K70" s="34">
        <v>4.63</v>
      </c>
      <c r="L70" s="27"/>
      <c r="M70" s="34">
        <v>4.6500000000000004</v>
      </c>
      <c r="N70" s="28"/>
      <c r="O70" s="34">
        <v>4.66</v>
      </c>
      <c r="P70" s="28"/>
    </row>
    <row r="71" spans="1:16" x14ac:dyDescent="0.2">
      <c r="A71" s="6">
        <v>9</v>
      </c>
      <c r="B71" s="11" t="s">
        <v>53</v>
      </c>
      <c r="C71" s="27">
        <v>4.78</v>
      </c>
      <c r="D71" s="27"/>
      <c r="E71" s="34">
        <v>4.8600000000000003</v>
      </c>
      <c r="F71" s="27"/>
      <c r="G71" s="34">
        <v>4.76</v>
      </c>
      <c r="H71" s="27"/>
      <c r="I71" s="34">
        <v>4.68</v>
      </c>
      <c r="J71" s="28"/>
      <c r="K71" s="34">
        <v>4.7699999999999996</v>
      </c>
      <c r="L71" s="27"/>
      <c r="M71" s="34">
        <v>4.79</v>
      </c>
      <c r="N71" s="28"/>
      <c r="O71" s="34">
        <v>4.6900000000000004</v>
      </c>
      <c r="P71" s="28"/>
    </row>
    <row r="72" spans="1:16" x14ac:dyDescent="0.2">
      <c r="A72" s="6">
        <v>10</v>
      </c>
      <c r="B72" s="11" t="s">
        <v>54</v>
      </c>
      <c r="C72" s="27">
        <v>4.7</v>
      </c>
      <c r="D72" s="27"/>
      <c r="E72" s="34">
        <v>4.76</v>
      </c>
      <c r="F72" s="27"/>
      <c r="G72" s="34">
        <v>4.68</v>
      </c>
      <c r="H72" s="27"/>
      <c r="I72" s="34">
        <v>4.67</v>
      </c>
      <c r="J72" s="28"/>
      <c r="K72" s="34">
        <v>4.6399999999999997</v>
      </c>
      <c r="L72" s="27"/>
      <c r="M72" s="34">
        <v>4.66</v>
      </c>
      <c r="N72" s="28"/>
      <c r="O72" s="34">
        <v>4.83</v>
      </c>
      <c r="P72" s="28"/>
    </row>
    <row r="73" spans="1:16" x14ac:dyDescent="0.2">
      <c r="A73" s="6">
        <v>11</v>
      </c>
      <c r="B73" s="11" t="s">
        <v>55</v>
      </c>
      <c r="C73" s="27">
        <v>4.5999999999999996</v>
      </c>
      <c r="D73" s="27"/>
      <c r="E73" s="34">
        <v>4.62</v>
      </c>
      <c r="F73" s="27"/>
      <c r="G73" s="34">
        <v>4.6900000000000004</v>
      </c>
      <c r="H73" s="27"/>
      <c r="I73" s="34">
        <v>4.6100000000000003</v>
      </c>
      <c r="J73" s="28"/>
      <c r="K73" s="34">
        <v>4.54</v>
      </c>
      <c r="L73" s="27"/>
      <c r="M73" s="34">
        <v>4.53</v>
      </c>
      <c r="N73" s="28"/>
      <c r="O73" s="34">
        <v>4.63</v>
      </c>
      <c r="P73" s="28"/>
    </row>
    <row r="74" spans="1:16" ht="14.25" customHeight="1" x14ac:dyDescent="0.2">
      <c r="A74" s="6">
        <v>12</v>
      </c>
      <c r="B74" s="11" t="s">
        <v>56</v>
      </c>
      <c r="C74" s="27">
        <v>4.7</v>
      </c>
      <c r="D74" s="27"/>
      <c r="E74" s="34">
        <v>4.6900000000000004</v>
      </c>
      <c r="F74" s="27"/>
      <c r="G74" s="34">
        <v>4.7699999999999996</v>
      </c>
      <c r="H74" s="27"/>
      <c r="I74" s="34">
        <v>4.66</v>
      </c>
      <c r="J74" s="28"/>
      <c r="K74" s="34">
        <v>4.66</v>
      </c>
      <c r="L74" s="27"/>
      <c r="M74" s="34">
        <v>4.72</v>
      </c>
      <c r="N74" s="28"/>
      <c r="O74" s="34">
        <v>4.7300000000000004</v>
      </c>
      <c r="P74" s="28"/>
    </row>
    <row r="75" spans="1:16" ht="38.25" x14ac:dyDescent="0.2">
      <c r="A75" s="6">
        <v>13</v>
      </c>
      <c r="B75" s="11" t="s">
        <v>57</v>
      </c>
      <c r="C75" s="27">
        <v>4.63</v>
      </c>
      <c r="D75" s="27"/>
      <c r="E75" s="34">
        <v>4.57</v>
      </c>
      <c r="F75" s="27"/>
      <c r="G75" s="34">
        <v>4.5999999999999996</v>
      </c>
      <c r="H75" s="27"/>
      <c r="I75" s="34">
        <v>4.66</v>
      </c>
      <c r="J75" s="28"/>
      <c r="K75" s="34">
        <v>4.6100000000000003</v>
      </c>
      <c r="L75" s="27"/>
      <c r="M75" s="34">
        <v>4.63</v>
      </c>
      <c r="N75" s="28"/>
      <c r="O75" s="34">
        <v>4.66</v>
      </c>
      <c r="P75" s="28"/>
    </row>
    <row r="76" spans="1:16" ht="39.75" customHeight="1" x14ac:dyDescent="0.2">
      <c r="A76" s="6">
        <v>14</v>
      </c>
      <c r="B76" s="11" t="s">
        <v>58</v>
      </c>
      <c r="C76" s="27">
        <v>4.6500000000000004</v>
      </c>
      <c r="D76" s="27"/>
      <c r="E76" s="34">
        <v>4.72</v>
      </c>
      <c r="F76" s="27"/>
      <c r="G76" s="34">
        <v>4.5999999999999996</v>
      </c>
      <c r="H76" s="27"/>
      <c r="I76" s="34">
        <v>4.63</v>
      </c>
      <c r="J76" s="28"/>
      <c r="K76" s="34">
        <v>4.6100000000000003</v>
      </c>
      <c r="L76" s="27"/>
      <c r="M76" s="34">
        <v>4.66</v>
      </c>
      <c r="N76" s="28"/>
      <c r="O76" s="34">
        <v>4.74</v>
      </c>
      <c r="P76" s="28"/>
    </row>
    <row r="77" spans="1:16" x14ac:dyDescent="0.2">
      <c r="A77" s="6">
        <v>15</v>
      </c>
      <c r="B77" s="11" t="s">
        <v>59</v>
      </c>
      <c r="C77" s="27">
        <v>4.75</v>
      </c>
      <c r="D77" s="27"/>
      <c r="E77" s="34">
        <v>4.71</v>
      </c>
      <c r="F77" s="27"/>
      <c r="G77" s="34">
        <v>4.7300000000000004</v>
      </c>
      <c r="H77" s="27"/>
      <c r="I77" s="34">
        <v>4.71</v>
      </c>
      <c r="J77" s="28"/>
      <c r="K77" s="34">
        <v>4.72</v>
      </c>
      <c r="L77" s="27"/>
      <c r="M77" s="34">
        <v>4.79</v>
      </c>
      <c r="N77" s="28"/>
      <c r="O77" s="34">
        <v>4.87</v>
      </c>
      <c r="P77" s="28"/>
    </row>
    <row r="79" spans="1:16" x14ac:dyDescent="0.2">
      <c r="A79" s="2" t="s">
        <v>60</v>
      </c>
    </row>
    <row r="80" spans="1:16" x14ac:dyDescent="0.2">
      <c r="A80" s="23"/>
    </row>
    <row r="81" spans="1:16" x14ac:dyDescent="0.2">
      <c r="A81" s="7"/>
      <c r="B81" s="24"/>
      <c r="C81" s="36" t="s">
        <v>1</v>
      </c>
      <c r="D81" s="36"/>
      <c r="E81" s="36" t="s">
        <v>3</v>
      </c>
      <c r="F81" s="36"/>
      <c r="G81" s="36" t="s">
        <v>4</v>
      </c>
      <c r="H81" s="36"/>
      <c r="I81" s="36" t="s">
        <v>5</v>
      </c>
      <c r="J81" s="36"/>
      <c r="K81" s="36" t="s">
        <v>2</v>
      </c>
      <c r="L81" s="36"/>
      <c r="M81" s="36" t="s">
        <v>7</v>
      </c>
      <c r="N81" s="36"/>
      <c r="O81" s="36" t="s">
        <v>6</v>
      </c>
      <c r="P81" s="36"/>
    </row>
    <row r="82" spans="1:16" ht="29.25" x14ac:dyDescent="0.2">
      <c r="A82" s="7"/>
      <c r="B82" s="7"/>
      <c r="C82" s="9" t="s">
        <v>44</v>
      </c>
      <c r="D82" s="25"/>
      <c r="E82" s="9" t="s">
        <v>44</v>
      </c>
      <c r="F82" s="25"/>
      <c r="G82" s="9" t="s">
        <v>44</v>
      </c>
      <c r="H82" s="25"/>
      <c r="I82" s="9" t="s">
        <v>44</v>
      </c>
      <c r="J82" s="26"/>
      <c r="K82" s="9" t="s">
        <v>44</v>
      </c>
      <c r="L82" s="25"/>
      <c r="M82" s="9" t="s">
        <v>44</v>
      </c>
      <c r="N82" s="26"/>
      <c r="O82" s="9" t="s">
        <v>44</v>
      </c>
      <c r="P82" s="26"/>
    </row>
    <row r="83" spans="1:16" x14ac:dyDescent="0.2">
      <c r="A83" s="6">
        <v>1</v>
      </c>
      <c r="B83" s="11" t="s">
        <v>61</v>
      </c>
      <c r="C83" s="27">
        <v>4.75</v>
      </c>
      <c r="D83" s="27"/>
      <c r="E83" s="34">
        <v>4.8099999999999996</v>
      </c>
      <c r="F83" s="27"/>
      <c r="G83" s="34">
        <v>4.6500000000000004</v>
      </c>
      <c r="H83" s="27"/>
      <c r="I83" s="34">
        <v>4.8099999999999996</v>
      </c>
      <c r="J83" s="28"/>
      <c r="K83" s="34">
        <v>4.6500000000000004</v>
      </c>
      <c r="L83" s="27"/>
      <c r="M83" s="34">
        <v>4.84</v>
      </c>
      <c r="N83" s="28"/>
      <c r="O83" s="34">
        <v>4.7699999999999996</v>
      </c>
      <c r="P83" s="28"/>
    </row>
    <row r="84" spans="1:16" ht="25.5" x14ac:dyDescent="0.2">
      <c r="A84" s="6">
        <v>2</v>
      </c>
      <c r="B84" s="11" t="s">
        <v>62</v>
      </c>
      <c r="C84" s="27">
        <v>4.6399999999999997</v>
      </c>
      <c r="D84" s="27"/>
      <c r="E84" s="34">
        <v>4.62</v>
      </c>
      <c r="F84" s="27"/>
      <c r="G84" s="34">
        <v>4.55</v>
      </c>
      <c r="H84" s="27"/>
      <c r="I84" s="34">
        <v>4.67</v>
      </c>
      <c r="J84" s="28"/>
      <c r="K84" s="34">
        <v>4.59</v>
      </c>
      <c r="L84" s="27"/>
      <c r="M84" s="34">
        <v>4.74</v>
      </c>
      <c r="N84" s="28"/>
      <c r="O84" s="34">
        <v>4.7</v>
      </c>
      <c r="P84" s="28"/>
    </row>
    <row r="85" spans="1:16" ht="38.25" x14ac:dyDescent="0.2">
      <c r="A85" s="6">
        <v>3</v>
      </c>
      <c r="B85" s="11" t="s">
        <v>63</v>
      </c>
      <c r="C85" s="27">
        <v>4.7</v>
      </c>
      <c r="D85" s="27"/>
      <c r="E85" s="34">
        <v>4.74</v>
      </c>
      <c r="F85" s="27"/>
      <c r="G85" s="34">
        <v>4.58</v>
      </c>
      <c r="H85" s="27"/>
      <c r="I85" s="34">
        <v>4.7300000000000004</v>
      </c>
      <c r="J85" s="28"/>
      <c r="K85" s="34">
        <v>4.66</v>
      </c>
      <c r="L85" s="27"/>
      <c r="M85" s="34">
        <v>4.74</v>
      </c>
      <c r="N85" s="28"/>
      <c r="O85" s="34">
        <v>4.74</v>
      </c>
      <c r="P85" s="28"/>
    </row>
    <row r="86" spans="1:16" ht="25.5" x14ac:dyDescent="0.2">
      <c r="A86" s="6">
        <v>4</v>
      </c>
      <c r="B86" s="11" t="s">
        <v>64</v>
      </c>
      <c r="C86" s="27">
        <v>4.5999999999999996</v>
      </c>
      <c r="D86" s="27"/>
      <c r="E86" s="34">
        <v>4.5</v>
      </c>
      <c r="F86" s="27"/>
      <c r="G86" s="34">
        <v>4.58</v>
      </c>
      <c r="H86" s="27"/>
      <c r="I86" s="34">
        <v>4.78</v>
      </c>
      <c r="J86" s="28"/>
      <c r="K86" s="34">
        <v>4.59</v>
      </c>
      <c r="L86" s="27"/>
      <c r="M86" s="34">
        <v>4.37</v>
      </c>
      <c r="N86" s="28"/>
      <c r="O86" s="34">
        <v>4.67</v>
      </c>
      <c r="P86" s="28"/>
    </row>
    <row r="88" spans="1:16" x14ac:dyDescent="0.2">
      <c r="A88" s="2" t="s">
        <v>65</v>
      </c>
    </row>
    <row r="89" spans="1:16" x14ac:dyDescent="0.2">
      <c r="A89" s="23"/>
    </row>
    <row r="90" spans="1:16" x14ac:dyDescent="0.2">
      <c r="A90" s="7"/>
      <c r="B90" s="24"/>
      <c r="C90" s="36" t="s">
        <v>1</v>
      </c>
      <c r="D90" s="36"/>
      <c r="E90" s="36" t="s">
        <v>3</v>
      </c>
      <c r="F90" s="36"/>
      <c r="G90" s="36" t="s">
        <v>4</v>
      </c>
      <c r="H90" s="36"/>
      <c r="I90" s="36" t="s">
        <v>5</v>
      </c>
      <c r="J90" s="36"/>
      <c r="K90" s="36" t="s">
        <v>2</v>
      </c>
      <c r="L90" s="36"/>
      <c r="M90" s="36" t="s">
        <v>7</v>
      </c>
      <c r="N90" s="36"/>
      <c r="O90" s="36" t="s">
        <v>6</v>
      </c>
      <c r="P90" s="36"/>
    </row>
    <row r="91" spans="1:16" ht="29.25" x14ac:dyDescent="0.2">
      <c r="A91" s="7"/>
      <c r="B91" s="7"/>
      <c r="C91" s="9" t="s">
        <v>44</v>
      </c>
      <c r="D91" s="25"/>
      <c r="E91" s="9" t="s">
        <v>44</v>
      </c>
      <c r="F91" s="25"/>
      <c r="G91" s="9" t="s">
        <v>44</v>
      </c>
      <c r="H91" s="25"/>
      <c r="I91" s="9" t="s">
        <v>44</v>
      </c>
      <c r="J91" s="26"/>
      <c r="K91" s="9" t="s">
        <v>44</v>
      </c>
      <c r="L91" s="25"/>
      <c r="M91" s="9" t="s">
        <v>44</v>
      </c>
      <c r="N91" s="26"/>
      <c r="O91" s="9" t="s">
        <v>44</v>
      </c>
      <c r="P91" s="26"/>
    </row>
    <row r="92" spans="1:16" x14ac:dyDescent="0.2">
      <c r="A92" s="6">
        <v>1</v>
      </c>
      <c r="B92" s="11" t="s">
        <v>66</v>
      </c>
      <c r="C92" s="27">
        <v>4.68</v>
      </c>
      <c r="D92" s="27"/>
      <c r="E92" s="34">
        <v>4.74</v>
      </c>
      <c r="F92" s="27"/>
      <c r="G92" s="34">
        <v>4.5999999999999996</v>
      </c>
      <c r="H92" s="27"/>
      <c r="I92" s="14">
        <v>4.72</v>
      </c>
      <c r="J92" s="28"/>
      <c r="K92" s="14">
        <v>4.66</v>
      </c>
      <c r="L92" s="27"/>
      <c r="M92" s="14">
        <v>4.62</v>
      </c>
      <c r="N92" s="28"/>
      <c r="O92" s="14">
        <v>4.74</v>
      </c>
      <c r="P92" s="28"/>
    </row>
    <row r="93" spans="1:16" x14ac:dyDescent="0.2">
      <c r="A93" s="6">
        <v>2</v>
      </c>
      <c r="B93" s="11" t="s">
        <v>67</v>
      </c>
      <c r="C93" s="27">
        <v>4.7</v>
      </c>
      <c r="D93" s="27"/>
      <c r="E93" s="34">
        <v>4.6900000000000004</v>
      </c>
      <c r="F93" s="27"/>
      <c r="G93" s="34">
        <v>4.76</v>
      </c>
      <c r="H93" s="27"/>
      <c r="I93" s="14">
        <v>4.71</v>
      </c>
      <c r="J93" s="28"/>
      <c r="K93" s="14">
        <v>4.63</v>
      </c>
      <c r="L93" s="27"/>
      <c r="M93" s="14">
        <v>4.72</v>
      </c>
      <c r="N93" s="28"/>
      <c r="O93" s="14">
        <v>4.71</v>
      </c>
      <c r="P93" s="28"/>
    </row>
    <row r="94" spans="1:16" ht="25.5" x14ac:dyDescent="0.2">
      <c r="A94" s="6">
        <v>3</v>
      </c>
      <c r="B94" s="11" t="s">
        <v>68</v>
      </c>
      <c r="C94" s="27">
        <v>4.68</v>
      </c>
      <c r="D94" s="27"/>
      <c r="E94" s="34">
        <v>4.6900000000000004</v>
      </c>
      <c r="F94" s="27"/>
      <c r="G94" s="34">
        <v>4.68</v>
      </c>
      <c r="H94" s="27"/>
      <c r="I94" s="14">
        <v>4.67</v>
      </c>
      <c r="J94" s="28"/>
      <c r="K94" s="14">
        <v>4.6399999999999997</v>
      </c>
      <c r="L94" s="27"/>
      <c r="M94" s="14">
        <v>4.6900000000000004</v>
      </c>
      <c r="N94" s="28"/>
      <c r="O94" s="14">
        <v>4.7699999999999996</v>
      </c>
      <c r="P94" s="28"/>
    </row>
    <row r="95" spans="1:16" x14ac:dyDescent="0.2">
      <c r="G95" s="3"/>
    </row>
    <row r="96" spans="1:16" x14ac:dyDescent="0.2">
      <c r="A96" s="2" t="s">
        <v>69</v>
      </c>
    </row>
    <row r="97" spans="1:16" x14ac:dyDescent="0.2">
      <c r="A97" s="23"/>
    </row>
    <row r="98" spans="1:16" x14ac:dyDescent="0.2">
      <c r="A98" s="7"/>
      <c r="B98" s="24"/>
      <c r="C98" s="36" t="s">
        <v>1</v>
      </c>
      <c r="D98" s="36"/>
      <c r="E98" s="36" t="s">
        <v>3</v>
      </c>
      <c r="F98" s="36"/>
      <c r="G98" s="36" t="s">
        <v>4</v>
      </c>
      <c r="H98" s="36"/>
      <c r="I98" s="36" t="s">
        <v>5</v>
      </c>
      <c r="J98" s="36"/>
      <c r="K98" s="36" t="s">
        <v>2</v>
      </c>
      <c r="L98" s="36"/>
      <c r="M98" s="36" t="s">
        <v>7</v>
      </c>
      <c r="N98" s="36"/>
      <c r="O98" s="36" t="s">
        <v>6</v>
      </c>
      <c r="P98" s="36"/>
    </row>
    <row r="99" spans="1:16" ht="29.25" x14ac:dyDescent="0.2">
      <c r="A99" s="7"/>
      <c r="B99" s="7"/>
      <c r="C99" s="9" t="s">
        <v>44</v>
      </c>
      <c r="D99" s="25"/>
      <c r="E99" s="9" t="s">
        <v>44</v>
      </c>
      <c r="F99" s="25"/>
      <c r="G99" s="9" t="s">
        <v>44</v>
      </c>
      <c r="H99" s="25"/>
      <c r="I99" s="9" t="s">
        <v>44</v>
      </c>
      <c r="J99" s="26"/>
      <c r="K99" s="9" t="s">
        <v>44</v>
      </c>
      <c r="L99" s="25"/>
      <c r="M99" s="9" t="s">
        <v>44</v>
      </c>
      <c r="N99" s="26"/>
      <c r="O99" s="9" t="s">
        <v>44</v>
      </c>
      <c r="P99" s="26"/>
    </row>
    <row r="100" spans="1:16" x14ac:dyDescent="0.2">
      <c r="A100" s="6">
        <v>1</v>
      </c>
      <c r="B100" s="11" t="s">
        <v>70</v>
      </c>
      <c r="C100" s="27">
        <v>4.17</v>
      </c>
      <c r="D100" s="27"/>
      <c r="E100" s="34">
        <v>4.1399999999999997</v>
      </c>
      <c r="F100" s="27"/>
      <c r="G100" s="34">
        <v>4.29</v>
      </c>
      <c r="H100" s="27"/>
      <c r="I100" s="34">
        <v>4.3</v>
      </c>
      <c r="J100" s="28"/>
      <c r="K100" s="34">
        <v>4.18</v>
      </c>
      <c r="L100" s="27"/>
      <c r="M100" s="34">
        <v>3.9</v>
      </c>
      <c r="N100" s="28"/>
      <c r="O100" s="14">
        <v>4.16</v>
      </c>
      <c r="P100" s="28"/>
    </row>
    <row r="101" spans="1:16" x14ac:dyDescent="0.2">
      <c r="A101" s="6">
        <v>2</v>
      </c>
      <c r="B101" s="11" t="s">
        <v>71</v>
      </c>
      <c r="C101" s="27">
        <v>4.58</v>
      </c>
      <c r="D101" s="27"/>
      <c r="E101" s="34">
        <v>4.6399999999999997</v>
      </c>
      <c r="F101" s="27"/>
      <c r="G101" s="34">
        <v>4.5</v>
      </c>
      <c r="H101" s="27"/>
      <c r="I101" s="14">
        <v>4.6100000000000003</v>
      </c>
      <c r="J101" s="28"/>
      <c r="K101" s="14">
        <v>4.57</v>
      </c>
      <c r="L101" s="27"/>
      <c r="M101" s="14">
        <v>4.53</v>
      </c>
      <c r="N101" s="28"/>
      <c r="O101" s="14">
        <v>4.6399999999999997</v>
      </c>
      <c r="P101" s="28"/>
    </row>
    <row r="102" spans="1:16" x14ac:dyDescent="0.2">
      <c r="A102" s="6">
        <v>3</v>
      </c>
      <c r="B102" s="11" t="s">
        <v>72</v>
      </c>
      <c r="C102" s="27">
        <v>4.6500000000000004</v>
      </c>
      <c r="D102" s="27"/>
      <c r="E102" s="34">
        <v>4.5199999999999996</v>
      </c>
      <c r="F102" s="27"/>
      <c r="G102" s="34">
        <v>4.58</v>
      </c>
      <c r="H102" s="27"/>
      <c r="I102" s="14">
        <v>4.72</v>
      </c>
      <c r="J102" s="28"/>
      <c r="K102" s="14">
        <v>4.6399999999999997</v>
      </c>
      <c r="L102" s="27"/>
      <c r="M102" s="14">
        <v>4.6900000000000004</v>
      </c>
      <c r="N102" s="28"/>
      <c r="O102" s="14">
        <v>4.71</v>
      </c>
      <c r="P102" s="28"/>
    </row>
    <row r="103" spans="1:16" ht="15" customHeight="1" x14ac:dyDescent="0.2">
      <c r="A103" s="6">
        <v>4</v>
      </c>
      <c r="B103" s="11" t="s">
        <v>73</v>
      </c>
      <c r="C103" s="27">
        <v>4.66</v>
      </c>
      <c r="D103" s="27"/>
      <c r="E103" s="34">
        <v>4.59</v>
      </c>
      <c r="F103" s="27"/>
      <c r="G103" s="34">
        <v>4.6900000000000004</v>
      </c>
      <c r="H103" s="27"/>
      <c r="I103" s="14">
        <v>4.62</v>
      </c>
      <c r="J103" s="28"/>
      <c r="K103" s="14">
        <v>4.6100000000000003</v>
      </c>
      <c r="L103" s="27"/>
      <c r="M103" s="14">
        <v>4.71</v>
      </c>
      <c r="N103" s="28"/>
      <c r="O103" s="14">
        <v>4.79</v>
      </c>
      <c r="P103" s="28"/>
    </row>
    <row r="104" spans="1:16" x14ac:dyDescent="0.2">
      <c r="A104" s="6">
        <v>5</v>
      </c>
      <c r="B104" s="11" t="s">
        <v>74</v>
      </c>
      <c r="C104" s="27">
        <v>4.68</v>
      </c>
      <c r="D104" s="27"/>
      <c r="E104" s="34">
        <v>4.6399999999999997</v>
      </c>
      <c r="F104" s="27"/>
      <c r="G104" s="34">
        <v>4.6500000000000004</v>
      </c>
      <c r="H104" s="27"/>
      <c r="I104" s="14">
        <v>4.75</v>
      </c>
      <c r="J104" s="28"/>
      <c r="K104" s="14">
        <v>4.6399999999999997</v>
      </c>
      <c r="L104" s="27"/>
      <c r="M104" s="14">
        <v>4.62</v>
      </c>
      <c r="N104" s="28"/>
      <c r="O104" s="14">
        <v>4.76</v>
      </c>
      <c r="P104" s="28"/>
    </row>
    <row r="106" spans="1:16" x14ac:dyDescent="0.2">
      <c r="A106" s="2" t="s">
        <v>75</v>
      </c>
    </row>
    <row r="107" spans="1:16" x14ac:dyDescent="0.2">
      <c r="A107" s="23"/>
    </row>
    <row r="108" spans="1:16" x14ac:dyDescent="0.2">
      <c r="A108" s="7"/>
      <c r="B108" s="24"/>
      <c r="C108" s="36" t="s">
        <v>1</v>
      </c>
      <c r="D108" s="36"/>
      <c r="E108" s="36" t="s">
        <v>3</v>
      </c>
      <c r="F108" s="36"/>
      <c r="G108" s="36" t="s">
        <v>4</v>
      </c>
      <c r="H108" s="36"/>
      <c r="I108" s="36" t="s">
        <v>5</v>
      </c>
      <c r="J108" s="36"/>
      <c r="K108" s="36" t="s">
        <v>2</v>
      </c>
      <c r="L108" s="36"/>
      <c r="M108" s="36" t="s">
        <v>7</v>
      </c>
      <c r="N108" s="36"/>
      <c r="O108" s="36" t="s">
        <v>6</v>
      </c>
      <c r="P108" s="36"/>
    </row>
    <row r="109" spans="1:16" ht="29.25" x14ac:dyDescent="0.2">
      <c r="A109" s="7"/>
      <c r="B109" s="7"/>
      <c r="C109" s="9" t="s">
        <v>44</v>
      </c>
      <c r="D109" s="25"/>
      <c r="E109" s="9" t="s">
        <v>44</v>
      </c>
      <c r="F109" s="25"/>
      <c r="G109" s="9" t="s">
        <v>44</v>
      </c>
      <c r="H109" s="25"/>
      <c r="I109" s="9" t="s">
        <v>44</v>
      </c>
      <c r="J109" s="26"/>
      <c r="K109" s="9" t="s">
        <v>44</v>
      </c>
      <c r="L109" s="25"/>
      <c r="M109" s="9" t="s">
        <v>44</v>
      </c>
      <c r="N109" s="26"/>
      <c r="O109" s="9" t="s">
        <v>44</v>
      </c>
      <c r="P109" s="26"/>
    </row>
    <row r="110" spans="1:16" x14ac:dyDescent="0.2">
      <c r="A110" s="6">
        <v>1</v>
      </c>
      <c r="B110" s="11" t="s">
        <v>76</v>
      </c>
      <c r="C110" s="27">
        <v>4.51</v>
      </c>
      <c r="D110" s="27"/>
      <c r="E110" s="34">
        <v>4.5</v>
      </c>
      <c r="F110" s="27"/>
      <c r="G110" s="34">
        <v>4.26</v>
      </c>
      <c r="H110" s="27"/>
      <c r="I110" s="14">
        <v>4.5599999999999996</v>
      </c>
      <c r="J110" s="28"/>
      <c r="K110" s="14">
        <v>4.4400000000000004</v>
      </c>
      <c r="L110" s="27"/>
      <c r="M110" s="14">
        <v>4.57</v>
      </c>
      <c r="N110" s="28"/>
      <c r="O110" s="14">
        <v>4.6399999999999997</v>
      </c>
      <c r="P110" s="28"/>
    </row>
    <row r="111" spans="1:16" x14ac:dyDescent="0.2">
      <c r="A111" s="6">
        <v>2</v>
      </c>
      <c r="B111" s="11" t="s">
        <v>77</v>
      </c>
      <c r="C111" s="27">
        <v>4.49</v>
      </c>
      <c r="D111" s="27"/>
      <c r="E111" s="34">
        <v>4.55</v>
      </c>
      <c r="F111" s="27"/>
      <c r="G111" s="34">
        <v>4.41</v>
      </c>
      <c r="H111" s="27"/>
      <c r="I111" s="14">
        <v>4.49</v>
      </c>
      <c r="J111" s="28"/>
      <c r="K111" s="14">
        <v>4.33</v>
      </c>
      <c r="L111" s="27"/>
      <c r="M111" s="14">
        <v>4.54</v>
      </c>
      <c r="N111" s="28"/>
      <c r="O111" s="14">
        <v>4.67</v>
      </c>
      <c r="P111" s="28"/>
    </row>
    <row r="112" spans="1:16" ht="25.5" x14ac:dyDescent="0.2">
      <c r="A112" s="6">
        <v>3</v>
      </c>
      <c r="B112" s="11" t="s">
        <v>78</v>
      </c>
      <c r="C112" s="27">
        <v>4.49</v>
      </c>
      <c r="D112" s="27"/>
      <c r="E112" s="34">
        <v>4.49</v>
      </c>
      <c r="F112" s="27"/>
      <c r="G112" s="34">
        <v>4.2699999999999996</v>
      </c>
      <c r="H112" s="27"/>
      <c r="I112" s="14">
        <v>4.57</v>
      </c>
      <c r="J112" s="28"/>
      <c r="K112" s="14">
        <v>4.32</v>
      </c>
      <c r="L112" s="27"/>
      <c r="M112" s="14">
        <v>4.55</v>
      </c>
      <c r="N112" s="28"/>
      <c r="O112" s="14">
        <v>4.66</v>
      </c>
      <c r="P112" s="28"/>
    </row>
    <row r="113" spans="1:16" x14ac:dyDescent="0.2">
      <c r="A113" s="6">
        <v>4</v>
      </c>
      <c r="B113" s="11" t="s">
        <v>79</v>
      </c>
      <c r="C113" s="27">
        <v>4.54</v>
      </c>
      <c r="D113" s="27"/>
      <c r="E113" s="34">
        <v>4.5999999999999996</v>
      </c>
      <c r="F113" s="27"/>
      <c r="G113" s="34">
        <v>4.3899999999999997</v>
      </c>
      <c r="H113" s="27"/>
      <c r="I113" s="14">
        <v>4.54</v>
      </c>
      <c r="J113" s="28"/>
      <c r="K113" s="14">
        <v>4.49</v>
      </c>
      <c r="L113" s="27"/>
      <c r="M113" s="14">
        <v>4.59</v>
      </c>
      <c r="N113" s="28"/>
      <c r="O113" s="14">
        <v>4.6100000000000003</v>
      </c>
      <c r="P113" s="28"/>
    </row>
    <row r="114" spans="1:16" x14ac:dyDescent="0.2">
      <c r="A114" s="6">
        <v>5</v>
      </c>
      <c r="B114" s="11" t="s">
        <v>80</v>
      </c>
      <c r="C114" s="27">
        <v>4.6100000000000003</v>
      </c>
      <c r="D114" s="27"/>
      <c r="E114" s="34">
        <v>4.5999999999999996</v>
      </c>
      <c r="F114" s="27"/>
      <c r="G114" s="34">
        <v>4.5599999999999996</v>
      </c>
      <c r="H114" s="27"/>
      <c r="I114" s="14">
        <v>4.57</v>
      </c>
      <c r="J114" s="28"/>
      <c r="K114" s="14">
        <v>4.62</v>
      </c>
      <c r="L114" s="27"/>
      <c r="M114" s="14">
        <v>4.68</v>
      </c>
      <c r="N114" s="28"/>
      <c r="O114" s="14">
        <v>4.6500000000000004</v>
      </c>
      <c r="P114" s="28"/>
    </row>
    <row r="115" spans="1:16" x14ac:dyDescent="0.2">
      <c r="A115" s="6">
        <v>6</v>
      </c>
      <c r="B115" s="11" t="s">
        <v>81</v>
      </c>
      <c r="C115" s="27">
        <v>4.5599999999999996</v>
      </c>
      <c r="D115" s="27"/>
      <c r="E115" s="34">
        <v>4.57</v>
      </c>
      <c r="F115" s="27"/>
      <c r="G115" s="34">
        <v>4.4400000000000004</v>
      </c>
      <c r="H115" s="27"/>
      <c r="I115" s="14">
        <v>4.5199999999999996</v>
      </c>
      <c r="J115" s="28"/>
      <c r="K115" s="14">
        <v>4.5199999999999996</v>
      </c>
      <c r="L115" s="27"/>
      <c r="M115" s="14">
        <v>4.6100000000000003</v>
      </c>
      <c r="N115" s="28"/>
      <c r="O115" s="14">
        <v>4.67</v>
      </c>
      <c r="P115" s="28"/>
    </row>
    <row r="116" spans="1:16" ht="25.5" x14ac:dyDescent="0.2">
      <c r="A116" s="6">
        <v>7</v>
      </c>
      <c r="B116" s="11" t="s">
        <v>82</v>
      </c>
      <c r="C116" s="27">
        <v>4.58</v>
      </c>
      <c r="D116" s="27"/>
      <c r="E116" s="34">
        <v>4.55</v>
      </c>
      <c r="F116" s="27"/>
      <c r="G116" s="34">
        <v>4.54</v>
      </c>
      <c r="H116" s="27"/>
      <c r="I116" s="34">
        <v>4.5</v>
      </c>
      <c r="J116" s="28"/>
      <c r="K116" s="14">
        <v>4.51</v>
      </c>
      <c r="L116" s="27"/>
      <c r="M116" s="14">
        <v>4.71</v>
      </c>
      <c r="N116" s="28"/>
      <c r="O116" s="14">
        <v>4.72</v>
      </c>
      <c r="P116" s="28"/>
    </row>
    <row r="118" spans="1:16" x14ac:dyDescent="0.2">
      <c r="A118" s="2" t="s">
        <v>83</v>
      </c>
    </row>
    <row r="119" spans="1:16" x14ac:dyDescent="0.2">
      <c r="A119" s="23"/>
    </row>
    <row r="120" spans="1:16" x14ac:dyDescent="0.2">
      <c r="A120" s="7"/>
      <c r="B120" s="24"/>
      <c r="C120" s="36" t="s">
        <v>1</v>
      </c>
      <c r="D120" s="36"/>
      <c r="E120" s="36" t="s">
        <v>3</v>
      </c>
      <c r="F120" s="36"/>
      <c r="G120" s="36" t="s">
        <v>4</v>
      </c>
      <c r="H120" s="36"/>
      <c r="I120" s="36" t="s">
        <v>5</v>
      </c>
      <c r="J120" s="36"/>
      <c r="K120" s="36" t="s">
        <v>2</v>
      </c>
      <c r="L120" s="36"/>
      <c r="M120" s="36" t="s">
        <v>7</v>
      </c>
      <c r="N120" s="36"/>
      <c r="O120" s="36" t="s">
        <v>6</v>
      </c>
      <c r="P120" s="36"/>
    </row>
    <row r="121" spans="1:16" ht="29.25" x14ac:dyDescent="0.2">
      <c r="A121" s="7"/>
      <c r="B121" s="7"/>
      <c r="C121" s="9" t="s">
        <v>44</v>
      </c>
      <c r="D121" s="25"/>
      <c r="E121" s="9" t="s">
        <v>44</v>
      </c>
      <c r="F121" s="25"/>
      <c r="G121" s="9" t="s">
        <v>44</v>
      </c>
      <c r="H121" s="25"/>
      <c r="I121" s="9" t="s">
        <v>44</v>
      </c>
      <c r="J121" s="26"/>
      <c r="K121" s="9" t="s">
        <v>44</v>
      </c>
      <c r="L121" s="25"/>
      <c r="M121" s="9" t="s">
        <v>44</v>
      </c>
      <c r="N121" s="26"/>
      <c r="O121" s="9" t="s">
        <v>44</v>
      </c>
      <c r="P121" s="26"/>
    </row>
    <row r="122" spans="1:16" x14ac:dyDescent="0.2">
      <c r="A122" s="6">
        <v>1</v>
      </c>
      <c r="B122" s="11" t="s">
        <v>84</v>
      </c>
      <c r="C122" s="12">
        <v>4.76</v>
      </c>
      <c r="D122" s="27"/>
      <c r="E122" s="34">
        <v>4.76</v>
      </c>
      <c r="F122" s="27"/>
      <c r="G122" s="34">
        <v>4.62</v>
      </c>
      <c r="H122" s="27"/>
      <c r="I122" s="34">
        <v>4.6900000000000004</v>
      </c>
      <c r="J122" s="28"/>
      <c r="K122" s="34">
        <v>4.76</v>
      </c>
      <c r="L122" s="27"/>
      <c r="M122" s="34">
        <v>4.91</v>
      </c>
      <c r="N122" s="28"/>
      <c r="O122" s="14">
        <v>4.78</v>
      </c>
      <c r="P122" s="28"/>
    </row>
    <row r="123" spans="1:16" ht="25.5" x14ac:dyDescent="0.2">
      <c r="A123" s="6">
        <v>2</v>
      </c>
      <c r="B123" s="11" t="s">
        <v>85</v>
      </c>
      <c r="C123" s="12">
        <v>4.7300000000000004</v>
      </c>
      <c r="D123" s="27"/>
      <c r="E123" s="34">
        <v>4.7</v>
      </c>
      <c r="F123" s="27"/>
      <c r="G123" s="34">
        <v>4.62</v>
      </c>
      <c r="H123" s="27"/>
      <c r="I123" s="34">
        <v>4.7300000000000004</v>
      </c>
      <c r="J123" s="28"/>
      <c r="K123" s="34">
        <v>4.7300000000000004</v>
      </c>
      <c r="L123" s="27"/>
      <c r="M123" s="34">
        <v>4.8899999999999997</v>
      </c>
      <c r="N123" s="28"/>
      <c r="O123" s="14">
        <v>4.67</v>
      </c>
      <c r="P123" s="28"/>
    </row>
    <row r="124" spans="1:16" x14ac:dyDescent="0.2">
      <c r="A124" s="6">
        <v>3</v>
      </c>
      <c r="B124" s="11" t="s">
        <v>61</v>
      </c>
      <c r="C124" s="12">
        <v>4.72</v>
      </c>
      <c r="D124" s="27"/>
      <c r="E124" s="34">
        <v>4.6500000000000004</v>
      </c>
      <c r="F124" s="27"/>
      <c r="G124" s="34">
        <v>4.62</v>
      </c>
      <c r="H124" s="27"/>
      <c r="I124" s="34">
        <v>4.7300000000000004</v>
      </c>
      <c r="J124" s="28"/>
      <c r="K124" s="34">
        <v>4.75</v>
      </c>
      <c r="L124" s="27"/>
      <c r="M124" s="34">
        <v>4.8600000000000003</v>
      </c>
      <c r="N124" s="28"/>
      <c r="O124" s="14">
        <v>4.6900000000000004</v>
      </c>
      <c r="P124" s="28"/>
    </row>
    <row r="125" spans="1:16" x14ac:dyDescent="0.2">
      <c r="A125" s="6">
        <v>4</v>
      </c>
      <c r="B125" s="11" t="s">
        <v>86</v>
      </c>
      <c r="C125" s="12">
        <v>4.74</v>
      </c>
      <c r="D125" s="27"/>
      <c r="E125" s="34">
        <v>4.7</v>
      </c>
      <c r="F125" s="27"/>
      <c r="G125" s="34">
        <v>4.6500000000000004</v>
      </c>
      <c r="H125" s="27"/>
      <c r="I125" s="34">
        <v>4.72</v>
      </c>
      <c r="J125" s="28"/>
      <c r="K125" s="34">
        <v>4.75</v>
      </c>
      <c r="L125" s="27"/>
      <c r="M125" s="34">
        <v>4.8600000000000003</v>
      </c>
      <c r="N125" s="28"/>
      <c r="O125" s="34">
        <v>4.7</v>
      </c>
      <c r="P125" s="28"/>
    </row>
    <row r="126" spans="1:16" x14ac:dyDescent="0.2">
      <c r="A126" s="6">
        <v>5</v>
      </c>
      <c r="B126" s="11" t="s">
        <v>54</v>
      </c>
      <c r="C126" s="12">
        <v>4.72</v>
      </c>
      <c r="D126" s="27"/>
      <c r="E126" s="34">
        <v>4.7</v>
      </c>
      <c r="F126" s="27"/>
      <c r="G126" s="34">
        <v>4.62</v>
      </c>
      <c r="H126" s="27"/>
      <c r="I126" s="34">
        <v>4.74</v>
      </c>
      <c r="J126" s="28"/>
      <c r="K126" s="34">
        <v>4.72</v>
      </c>
      <c r="L126" s="27"/>
      <c r="M126" s="34">
        <v>4.8</v>
      </c>
      <c r="N126" s="28"/>
      <c r="O126" s="14">
        <v>4.6900000000000004</v>
      </c>
      <c r="P126" s="28"/>
    </row>
    <row r="127" spans="1:16" x14ac:dyDescent="0.2">
      <c r="A127" s="6">
        <v>6</v>
      </c>
      <c r="B127" s="11" t="s">
        <v>87</v>
      </c>
      <c r="C127" s="12">
        <v>4.76</v>
      </c>
      <c r="D127" s="27"/>
      <c r="E127" s="34">
        <v>4.7</v>
      </c>
      <c r="F127" s="27"/>
      <c r="G127" s="34">
        <v>4.6500000000000004</v>
      </c>
      <c r="H127" s="27"/>
      <c r="I127" s="34">
        <v>4.74</v>
      </c>
      <c r="J127" s="28"/>
      <c r="K127" s="34">
        <v>4.7300000000000004</v>
      </c>
      <c r="L127" s="27"/>
      <c r="M127" s="34">
        <v>4.8600000000000003</v>
      </c>
      <c r="N127" s="28"/>
      <c r="O127" s="14">
        <v>4.8099999999999996</v>
      </c>
      <c r="P127" s="28"/>
    </row>
    <row r="128" spans="1:16" x14ac:dyDescent="0.2">
      <c r="A128" s="6"/>
    </row>
    <row r="129" spans="1:16" x14ac:dyDescent="0.2">
      <c r="A129" s="2" t="s">
        <v>88</v>
      </c>
    </row>
    <row r="130" spans="1:16" x14ac:dyDescent="0.2">
      <c r="A130" s="2"/>
    </row>
    <row r="131" spans="1:16" x14ac:dyDescent="0.2">
      <c r="A131" s="5"/>
      <c r="B131" s="6"/>
      <c r="C131" s="36" t="s">
        <v>1</v>
      </c>
      <c r="D131" s="36"/>
      <c r="E131" s="36" t="s">
        <v>3</v>
      </c>
      <c r="F131" s="36"/>
      <c r="G131" s="36" t="s">
        <v>4</v>
      </c>
      <c r="H131" s="36"/>
      <c r="I131" s="36" t="s">
        <v>5</v>
      </c>
      <c r="J131" s="36"/>
      <c r="K131" s="36" t="s">
        <v>2</v>
      </c>
      <c r="L131" s="36"/>
      <c r="M131" s="36" t="s">
        <v>7</v>
      </c>
      <c r="N131" s="36"/>
      <c r="O131" s="36" t="s">
        <v>6</v>
      </c>
      <c r="P131" s="36"/>
    </row>
    <row r="132" spans="1:16" ht="35.25" x14ac:dyDescent="0.2">
      <c r="A132" s="7" t="s">
        <v>8</v>
      </c>
      <c r="B132" s="8" t="s">
        <v>9</v>
      </c>
      <c r="C132" s="9" t="s">
        <v>10</v>
      </c>
      <c r="D132" s="10" t="s">
        <v>11</v>
      </c>
      <c r="E132" s="9" t="s">
        <v>10</v>
      </c>
      <c r="F132" s="10" t="s">
        <v>11</v>
      </c>
      <c r="G132" s="9" t="s">
        <v>10</v>
      </c>
      <c r="H132" s="10" t="s">
        <v>11</v>
      </c>
      <c r="I132" s="9" t="s">
        <v>10</v>
      </c>
      <c r="J132" s="10" t="s">
        <v>11</v>
      </c>
      <c r="K132" s="9" t="s">
        <v>10</v>
      </c>
      <c r="L132" s="10" t="s">
        <v>11</v>
      </c>
      <c r="M132" s="9" t="s">
        <v>10</v>
      </c>
      <c r="N132" s="10" t="s">
        <v>11</v>
      </c>
      <c r="O132" s="9" t="s">
        <v>10</v>
      </c>
      <c r="P132" s="10" t="s">
        <v>11</v>
      </c>
    </row>
    <row r="133" spans="1:16" x14ac:dyDescent="0.2">
      <c r="A133" s="11">
        <v>1</v>
      </c>
      <c r="B133" s="11" t="s">
        <v>89</v>
      </c>
      <c r="C133" s="12">
        <v>400</v>
      </c>
      <c r="D133" s="13">
        <v>83.68</v>
      </c>
      <c r="E133" s="14">
        <v>48</v>
      </c>
      <c r="F133" s="13">
        <v>82.76</v>
      </c>
      <c r="G133" s="14">
        <v>50</v>
      </c>
      <c r="H133" s="13">
        <v>80.650000000000006</v>
      </c>
      <c r="I133" s="14">
        <v>89</v>
      </c>
      <c r="J133" s="13">
        <v>86.41</v>
      </c>
      <c r="K133" s="14">
        <v>97</v>
      </c>
      <c r="L133" s="13">
        <v>83.62</v>
      </c>
      <c r="M133" s="14">
        <v>57</v>
      </c>
      <c r="N133" s="13">
        <v>83.82</v>
      </c>
      <c r="O133" s="14">
        <v>58</v>
      </c>
      <c r="P133" s="13">
        <v>82.86</v>
      </c>
    </row>
    <row r="134" spans="1:16" x14ac:dyDescent="0.2">
      <c r="A134" s="11">
        <v>2</v>
      </c>
      <c r="B134" s="11" t="s">
        <v>90</v>
      </c>
      <c r="C134" s="12">
        <v>78</v>
      </c>
      <c r="D134" s="13">
        <v>16.32</v>
      </c>
      <c r="E134" s="14">
        <v>10</v>
      </c>
      <c r="F134" s="13">
        <v>17.239999999999998</v>
      </c>
      <c r="G134" s="14">
        <v>12</v>
      </c>
      <c r="H134" s="13">
        <v>19.350000000000001</v>
      </c>
      <c r="I134" s="14">
        <v>14</v>
      </c>
      <c r="J134" s="13">
        <v>13.59</v>
      </c>
      <c r="K134" s="14">
        <v>19</v>
      </c>
      <c r="L134" s="13">
        <v>16.38</v>
      </c>
      <c r="M134" s="14">
        <v>11</v>
      </c>
      <c r="N134" s="13">
        <v>16.18</v>
      </c>
      <c r="O134" s="14">
        <v>12</v>
      </c>
      <c r="P134" s="13">
        <v>17.14</v>
      </c>
    </row>
    <row r="135" spans="1:16" s="17" customFormat="1" x14ac:dyDescent="0.2">
      <c r="A135" s="29"/>
      <c r="B135" s="29"/>
      <c r="C135" s="30">
        <f>SUM(C133:C134)</f>
        <v>478</v>
      </c>
      <c r="D135" s="31">
        <f t="shared" ref="D135:P135" si="8">SUM(D133:D134)</f>
        <v>100</v>
      </c>
      <c r="E135" s="30">
        <f t="shared" ref="E135:J135" si="9">SUM(E133:E134)</f>
        <v>58</v>
      </c>
      <c r="F135" s="31">
        <f t="shared" si="9"/>
        <v>100</v>
      </c>
      <c r="G135" s="30">
        <f t="shared" si="9"/>
        <v>62</v>
      </c>
      <c r="H135" s="31">
        <f t="shared" si="9"/>
        <v>100</v>
      </c>
      <c r="I135" s="30">
        <f t="shared" si="9"/>
        <v>103</v>
      </c>
      <c r="J135" s="31">
        <f t="shared" si="9"/>
        <v>100</v>
      </c>
      <c r="K135" s="30">
        <f t="shared" si="8"/>
        <v>116</v>
      </c>
      <c r="L135" s="31">
        <f t="shared" si="8"/>
        <v>100</v>
      </c>
      <c r="M135" s="30">
        <f>SUM(M133:M134)</f>
        <v>68</v>
      </c>
      <c r="N135" s="31">
        <f>SUM(N133:N134)</f>
        <v>100</v>
      </c>
      <c r="O135" s="30">
        <f t="shared" si="8"/>
        <v>70</v>
      </c>
      <c r="P135" s="31">
        <f t="shared" si="8"/>
        <v>100</v>
      </c>
    </row>
    <row r="137" spans="1:16" x14ac:dyDescent="0.2">
      <c r="A137" s="2" t="s">
        <v>91</v>
      </c>
    </row>
    <row r="138" spans="1:16" x14ac:dyDescent="0.2">
      <c r="A138" s="2"/>
    </row>
    <row r="139" spans="1:16" x14ac:dyDescent="0.2">
      <c r="A139" s="5"/>
      <c r="B139" s="6"/>
      <c r="C139" s="36" t="s">
        <v>1</v>
      </c>
      <c r="D139" s="36"/>
      <c r="E139" s="36" t="s">
        <v>3</v>
      </c>
      <c r="F139" s="36"/>
      <c r="G139" s="36" t="s">
        <v>4</v>
      </c>
      <c r="H139" s="36"/>
      <c r="I139" s="36" t="s">
        <v>5</v>
      </c>
      <c r="J139" s="36"/>
      <c r="K139" s="36" t="s">
        <v>2</v>
      </c>
      <c r="L139" s="36"/>
      <c r="M139" s="36" t="s">
        <v>7</v>
      </c>
      <c r="N139" s="36"/>
      <c r="O139" s="36" t="s">
        <v>6</v>
      </c>
      <c r="P139" s="36"/>
    </row>
    <row r="140" spans="1:16" ht="35.25" x14ac:dyDescent="0.2">
      <c r="A140" s="7" t="s">
        <v>8</v>
      </c>
      <c r="B140" s="8" t="s">
        <v>9</v>
      </c>
      <c r="C140" s="9" t="s">
        <v>10</v>
      </c>
      <c r="D140" s="10" t="s">
        <v>11</v>
      </c>
      <c r="E140" s="9" t="s">
        <v>10</v>
      </c>
      <c r="F140" s="10" t="s">
        <v>11</v>
      </c>
      <c r="G140" s="9" t="s">
        <v>10</v>
      </c>
      <c r="H140" s="10" t="s">
        <v>11</v>
      </c>
      <c r="I140" s="9" t="s">
        <v>10</v>
      </c>
      <c r="J140" s="10" t="s">
        <v>11</v>
      </c>
      <c r="K140" s="9" t="s">
        <v>10</v>
      </c>
      <c r="L140" s="10" t="s">
        <v>11</v>
      </c>
      <c r="M140" s="9" t="s">
        <v>10</v>
      </c>
      <c r="N140" s="10" t="s">
        <v>11</v>
      </c>
      <c r="O140" s="9" t="s">
        <v>10</v>
      </c>
      <c r="P140" s="10" t="s">
        <v>11</v>
      </c>
    </row>
    <row r="141" spans="1:16" x14ac:dyDescent="0.2">
      <c r="A141" s="11">
        <v>1</v>
      </c>
      <c r="B141" s="11" t="s">
        <v>89</v>
      </c>
      <c r="C141" s="12">
        <v>405</v>
      </c>
      <c r="D141" s="13">
        <v>84.73</v>
      </c>
      <c r="E141" s="14">
        <v>46</v>
      </c>
      <c r="F141" s="13">
        <v>79.31</v>
      </c>
      <c r="G141" s="14">
        <v>55</v>
      </c>
      <c r="H141" s="13">
        <v>88.71</v>
      </c>
      <c r="I141" s="14">
        <v>88</v>
      </c>
      <c r="J141" s="13">
        <v>85.44</v>
      </c>
      <c r="K141" s="14">
        <v>99</v>
      </c>
      <c r="L141" s="13">
        <v>85.34</v>
      </c>
      <c r="M141" s="14">
        <v>55</v>
      </c>
      <c r="N141" s="13">
        <v>80.88</v>
      </c>
      <c r="O141" s="14">
        <v>61</v>
      </c>
      <c r="P141" s="13">
        <v>87.14</v>
      </c>
    </row>
    <row r="142" spans="1:16" x14ac:dyDescent="0.2">
      <c r="A142" s="11">
        <v>2</v>
      </c>
      <c r="B142" s="11" t="s">
        <v>90</v>
      </c>
      <c r="C142" s="12">
        <v>73</v>
      </c>
      <c r="D142" s="13">
        <v>15.27</v>
      </c>
      <c r="E142" s="14">
        <v>12</v>
      </c>
      <c r="F142" s="13">
        <v>20.69</v>
      </c>
      <c r="G142" s="14">
        <v>7</v>
      </c>
      <c r="H142" s="13">
        <v>11.29</v>
      </c>
      <c r="I142" s="14">
        <v>15</v>
      </c>
      <c r="J142" s="13">
        <v>14.56</v>
      </c>
      <c r="K142" s="14">
        <v>17</v>
      </c>
      <c r="L142" s="13">
        <v>14.66</v>
      </c>
      <c r="M142" s="14">
        <v>13</v>
      </c>
      <c r="N142" s="13">
        <v>19.12</v>
      </c>
      <c r="O142" s="14">
        <v>9</v>
      </c>
      <c r="P142" s="13">
        <v>12.86</v>
      </c>
    </row>
    <row r="143" spans="1:16" s="17" customFormat="1" x14ac:dyDescent="0.2">
      <c r="A143" s="29"/>
      <c r="B143" s="29"/>
      <c r="C143" s="30">
        <f>SUM(C141:C142)</f>
        <v>478</v>
      </c>
      <c r="D143" s="31">
        <f t="shared" ref="D143:P143" si="10">SUM(D141:D142)</f>
        <v>100</v>
      </c>
      <c r="E143" s="30">
        <f t="shared" ref="E143:J143" si="11">SUM(E141:E142)</f>
        <v>58</v>
      </c>
      <c r="F143" s="31">
        <f t="shared" si="11"/>
        <v>100</v>
      </c>
      <c r="G143" s="30">
        <f t="shared" si="11"/>
        <v>62</v>
      </c>
      <c r="H143" s="31">
        <f t="shared" si="11"/>
        <v>100</v>
      </c>
      <c r="I143" s="30">
        <f t="shared" si="11"/>
        <v>103</v>
      </c>
      <c r="J143" s="31">
        <f t="shared" si="11"/>
        <v>100</v>
      </c>
      <c r="K143" s="30">
        <f t="shared" si="10"/>
        <v>116</v>
      </c>
      <c r="L143" s="31">
        <f>SUM(L141:L142)</f>
        <v>100</v>
      </c>
      <c r="M143" s="30">
        <f>SUM(M141:M142)</f>
        <v>68</v>
      </c>
      <c r="N143" s="31">
        <f>SUM(N141:N142)</f>
        <v>100</v>
      </c>
      <c r="O143" s="30">
        <f t="shared" si="10"/>
        <v>70</v>
      </c>
      <c r="P143" s="31">
        <f t="shared" si="10"/>
        <v>100</v>
      </c>
    </row>
    <row r="145" spans="1:16" x14ac:dyDescent="0.2">
      <c r="A145" s="2" t="s">
        <v>92</v>
      </c>
    </row>
    <row r="146" spans="1:16" x14ac:dyDescent="0.2">
      <c r="A146" s="2"/>
    </row>
    <row r="147" spans="1:16" x14ac:dyDescent="0.2">
      <c r="A147" s="32"/>
      <c r="B147" s="6"/>
      <c r="C147" s="36" t="s">
        <v>1</v>
      </c>
      <c r="D147" s="36"/>
      <c r="E147" s="36" t="s">
        <v>3</v>
      </c>
      <c r="F147" s="36"/>
      <c r="G147" s="36" t="s">
        <v>4</v>
      </c>
      <c r="H147" s="36"/>
      <c r="I147" s="36" t="s">
        <v>5</v>
      </c>
      <c r="J147" s="36"/>
      <c r="K147" s="36" t="s">
        <v>2</v>
      </c>
      <c r="L147" s="36"/>
      <c r="M147" s="36" t="s">
        <v>7</v>
      </c>
      <c r="N147" s="36"/>
      <c r="O147" s="36" t="s">
        <v>6</v>
      </c>
      <c r="P147" s="36"/>
    </row>
    <row r="148" spans="1:16" ht="35.25" x14ac:dyDescent="0.2">
      <c r="A148" s="7" t="s">
        <v>8</v>
      </c>
      <c r="B148" s="8" t="s">
        <v>9</v>
      </c>
      <c r="C148" s="9" t="s">
        <v>10</v>
      </c>
      <c r="D148" s="10" t="s">
        <v>11</v>
      </c>
      <c r="E148" s="9" t="s">
        <v>10</v>
      </c>
      <c r="F148" s="10" t="s">
        <v>11</v>
      </c>
      <c r="G148" s="9" t="s">
        <v>10</v>
      </c>
      <c r="H148" s="10" t="s">
        <v>11</v>
      </c>
      <c r="I148" s="9" t="s">
        <v>10</v>
      </c>
      <c r="J148" s="10" t="s">
        <v>11</v>
      </c>
      <c r="K148" s="9" t="s">
        <v>10</v>
      </c>
      <c r="L148" s="10" t="s">
        <v>11</v>
      </c>
      <c r="M148" s="9" t="s">
        <v>10</v>
      </c>
      <c r="N148" s="10" t="s">
        <v>11</v>
      </c>
      <c r="O148" s="9" t="s">
        <v>10</v>
      </c>
      <c r="P148" s="10" t="s">
        <v>11</v>
      </c>
    </row>
    <row r="149" spans="1:16" x14ac:dyDescent="0.2">
      <c r="A149" s="11">
        <v>1</v>
      </c>
      <c r="B149" s="11" t="s">
        <v>93</v>
      </c>
      <c r="C149" s="12">
        <v>180</v>
      </c>
      <c r="D149" s="13">
        <v>37.659999999999997</v>
      </c>
      <c r="E149" s="14">
        <v>25</v>
      </c>
      <c r="F149" s="13">
        <v>43.1</v>
      </c>
      <c r="G149" s="14">
        <v>20</v>
      </c>
      <c r="H149" s="13">
        <v>32.26</v>
      </c>
      <c r="I149" s="14">
        <v>50</v>
      </c>
      <c r="J149" s="13">
        <v>48.54</v>
      </c>
      <c r="K149" s="14">
        <v>39</v>
      </c>
      <c r="L149" s="13">
        <v>33.619999999999997</v>
      </c>
      <c r="M149" s="14">
        <v>28</v>
      </c>
      <c r="N149" s="13">
        <v>41.18</v>
      </c>
      <c r="O149" s="14">
        <v>17</v>
      </c>
      <c r="P149" s="13">
        <v>24.29</v>
      </c>
    </row>
    <row r="150" spans="1:16" x14ac:dyDescent="0.2">
      <c r="A150" s="11">
        <v>2</v>
      </c>
      <c r="B150" s="11" t="s">
        <v>94</v>
      </c>
      <c r="C150" s="12">
        <v>89</v>
      </c>
      <c r="D150" s="13">
        <v>18.62</v>
      </c>
      <c r="E150" s="14">
        <v>6</v>
      </c>
      <c r="F150" s="13">
        <v>10.34</v>
      </c>
      <c r="G150" s="14">
        <v>13</v>
      </c>
      <c r="H150" s="13">
        <v>20.97</v>
      </c>
      <c r="I150" s="14">
        <v>19</v>
      </c>
      <c r="J150" s="13">
        <v>18.45</v>
      </c>
      <c r="K150" s="14">
        <v>20</v>
      </c>
      <c r="L150" s="13">
        <v>17.239999999999998</v>
      </c>
      <c r="M150" s="14">
        <v>15</v>
      </c>
      <c r="N150" s="13">
        <v>22.06</v>
      </c>
      <c r="O150" s="14">
        <v>15</v>
      </c>
      <c r="P150" s="13">
        <v>21.43</v>
      </c>
    </row>
    <row r="151" spans="1:16" x14ac:dyDescent="0.2">
      <c r="A151" s="11">
        <v>3</v>
      </c>
      <c r="B151" s="11" t="s">
        <v>95</v>
      </c>
      <c r="C151" s="12">
        <v>104</v>
      </c>
      <c r="D151" s="13">
        <v>21.76</v>
      </c>
      <c r="E151" s="14">
        <v>9</v>
      </c>
      <c r="F151" s="13">
        <v>15.52</v>
      </c>
      <c r="G151" s="14">
        <v>12</v>
      </c>
      <c r="H151" s="13">
        <v>19.350000000000001</v>
      </c>
      <c r="I151" s="14">
        <v>22</v>
      </c>
      <c r="J151" s="13">
        <v>21.36</v>
      </c>
      <c r="K151" s="14">
        <v>26</v>
      </c>
      <c r="L151" s="13">
        <v>22.41</v>
      </c>
      <c r="M151" s="14">
        <v>23</v>
      </c>
      <c r="N151" s="13">
        <v>33.82</v>
      </c>
      <c r="O151" s="14">
        <v>12</v>
      </c>
      <c r="P151" s="13">
        <v>17.14</v>
      </c>
    </row>
    <row r="152" spans="1:16" x14ac:dyDescent="0.2">
      <c r="A152" s="11">
        <v>4</v>
      </c>
      <c r="B152" s="11" t="s">
        <v>96</v>
      </c>
      <c r="C152" s="12">
        <v>106</v>
      </c>
      <c r="D152" s="13">
        <v>22.18</v>
      </c>
      <c r="E152" s="14">
        <v>11</v>
      </c>
      <c r="F152" s="13">
        <v>18.97</v>
      </c>
      <c r="G152" s="14">
        <v>21</v>
      </c>
      <c r="H152" s="13">
        <v>33.869999999999997</v>
      </c>
      <c r="I152" s="14">
        <v>17</v>
      </c>
      <c r="J152" s="13">
        <v>16.5</v>
      </c>
      <c r="K152" s="14">
        <v>31</v>
      </c>
      <c r="L152" s="13">
        <v>26.72</v>
      </c>
      <c r="M152" s="14">
        <v>9</v>
      </c>
      <c r="N152" s="13">
        <v>13.24</v>
      </c>
      <c r="O152" s="14">
        <v>17</v>
      </c>
      <c r="P152" s="13">
        <v>24.29</v>
      </c>
    </row>
    <row r="153" spans="1:16" x14ac:dyDescent="0.2">
      <c r="A153" s="11">
        <v>5</v>
      </c>
      <c r="B153" s="11" t="s">
        <v>97</v>
      </c>
      <c r="C153" s="12">
        <v>85</v>
      </c>
      <c r="D153" s="13">
        <v>17.78</v>
      </c>
      <c r="E153" s="14">
        <v>4</v>
      </c>
      <c r="F153" s="13">
        <v>6.9</v>
      </c>
      <c r="G153" s="14">
        <v>12</v>
      </c>
      <c r="H153" s="13">
        <v>19.350000000000001</v>
      </c>
      <c r="I153" s="14">
        <v>15</v>
      </c>
      <c r="J153" s="13">
        <v>14.56</v>
      </c>
      <c r="K153" s="14">
        <v>21</v>
      </c>
      <c r="L153" s="13">
        <v>18.100000000000001</v>
      </c>
      <c r="M153" s="14">
        <v>11</v>
      </c>
      <c r="N153" s="13">
        <v>16.18</v>
      </c>
      <c r="O153" s="14">
        <v>22</v>
      </c>
      <c r="P153" s="13">
        <v>31.43</v>
      </c>
    </row>
    <row r="154" spans="1:16" x14ac:dyDescent="0.2">
      <c r="A154" s="11">
        <v>6</v>
      </c>
      <c r="B154" s="11" t="s">
        <v>98</v>
      </c>
      <c r="C154" s="12">
        <v>154</v>
      </c>
      <c r="D154" s="13">
        <v>32.22</v>
      </c>
      <c r="E154" s="14">
        <v>20</v>
      </c>
      <c r="F154" s="13">
        <v>34.479999999999997</v>
      </c>
      <c r="G154" s="14">
        <v>16</v>
      </c>
      <c r="H154" s="13">
        <v>25.81</v>
      </c>
      <c r="I154" s="14">
        <v>31</v>
      </c>
      <c r="J154" s="13">
        <v>30.1</v>
      </c>
      <c r="K154" s="14">
        <v>44</v>
      </c>
      <c r="L154" s="13">
        <v>37.93</v>
      </c>
      <c r="M154" s="14">
        <v>24</v>
      </c>
      <c r="N154" s="13">
        <v>35.29</v>
      </c>
      <c r="O154" s="14">
        <v>19</v>
      </c>
      <c r="P154" s="13">
        <v>27.14</v>
      </c>
    </row>
    <row r="156" spans="1:16" x14ac:dyDescent="0.2">
      <c r="A156" s="2" t="s">
        <v>99</v>
      </c>
    </row>
    <row r="157" spans="1:16" x14ac:dyDescent="0.2">
      <c r="A157" s="2"/>
    </row>
    <row r="158" spans="1:16" x14ac:dyDescent="0.2">
      <c r="A158" s="5"/>
      <c r="B158" s="6"/>
      <c r="C158" s="36" t="s">
        <v>1</v>
      </c>
      <c r="D158" s="36"/>
      <c r="E158" s="36" t="s">
        <v>3</v>
      </c>
      <c r="F158" s="36"/>
      <c r="G158" s="36" t="s">
        <v>4</v>
      </c>
      <c r="H158" s="36"/>
      <c r="I158" s="36" t="s">
        <v>5</v>
      </c>
      <c r="J158" s="36"/>
      <c r="K158" s="36" t="s">
        <v>2</v>
      </c>
      <c r="L158" s="36"/>
      <c r="M158" s="36" t="s">
        <v>7</v>
      </c>
      <c r="N158" s="36"/>
      <c r="O158" s="36" t="s">
        <v>6</v>
      </c>
      <c r="P158" s="36"/>
    </row>
    <row r="159" spans="1:16" ht="35.25" x14ac:dyDescent="0.2">
      <c r="A159" s="7" t="s">
        <v>8</v>
      </c>
      <c r="B159" s="8" t="s">
        <v>9</v>
      </c>
      <c r="C159" s="9" t="s">
        <v>10</v>
      </c>
      <c r="D159" s="10" t="s">
        <v>11</v>
      </c>
      <c r="E159" s="9" t="s">
        <v>10</v>
      </c>
      <c r="F159" s="10" t="s">
        <v>11</v>
      </c>
      <c r="G159" s="9" t="s">
        <v>10</v>
      </c>
      <c r="H159" s="10" t="s">
        <v>11</v>
      </c>
      <c r="I159" s="9" t="s">
        <v>10</v>
      </c>
      <c r="J159" s="10" t="s">
        <v>11</v>
      </c>
      <c r="K159" s="9" t="s">
        <v>10</v>
      </c>
      <c r="L159" s="10" t="s">
        <v>11</v>
      </c>
      <c r="M159" s="9" t="s">
        <v>10</v>
      </c>
      <c r="N159" s="10" t="s">
        <v>11</v>
      </c>
      <c r="O159" s="9" t="s">
        <v>10</v>
      </c>
      <c r="P159" s="10" t="s">
        <v>11</v>
      </c>
    </row>
    <row r="160" spans="1:16" x14ac:dyDescent="0.2">
      <c r="A160" s="11">
        <v>1</v>
      </c>
      <c r="B160" s="11" t="s">
        <v>89</v>
      </c>
      <c r="C160" s="12">
        <v>363</v>
      </c>
      <c r="D160" s="13">
        <v>75.94</v>
      </c>
      <c r="E160" s="14">
        <v>47</v>
      </c>
      <c r="F160" s="13">
        <v>81.03</v>
      </c>
      <c r="G160" s="14">
        <v>56</v>
      </c>
      <c r="H160" s="13">
        <v>90.32</v>
      </c>
      <c r="I160" s="14">
        <v>75</v>
      </c>
      <c r="J160" s="13">
        <v>72.819999999999993</v>
      </c>
      <c r="K160" s="14">
        <v>76</v>
      </c>
      <c r="L160" s="13">
        <v>65.52</v>
      </c>
      <c r="M160" s="14">
        <v>46</v>
      </c>
      <c r="N160" s="13">
        <v>67.650000000000006</v>
      </c>
      <c r="O160" s="12">
        <v>62</v>
      </c>
      <c r="P160" s="13">
        <v>88.57</v>
      </c>
    </row>
    <row r="161" spans="1:16" x14ac:dyDescent="0.2">
      <c r="A161" s="11">
        <v>2</v>
      </c>
      <c r="B161" s="11" t="s">
        <v>90</v>
      </c>
      <c r="C161" s="12">
        <v>16</v>
      </c>
      <c r="D161" s="13">
        <v>3.35</v>
      </c>
      <c r="E161" s="14">
        <v>1</v>
      </c>
      <c r="F161" s="13">
        <v>1.72</v>
      </c>
      <c r="G161" s="14">
        <v>1</v>
      </c>
      <c r="H161" s="13">
        <v>1.61</v>
      </c>
      <c r="I161" s="14">
        <v>4</v>
      </c>
      <c r="J161" s="13">
        <v>3.88</v>
      </c>
      <c r="K161" s="14">
        <v>2</v>
      </c>
      <c r="L161" s="13">
        <v>1.72</v>
      </c>
      <c r="M161" s="14">
        <v>5</v>
      </c>
      <c r="N161" s="13">
        <v>7.35</v>
      </c>
      <c r="O161" s="12">
        <v>3</v>
      </c>
      <c r="P161" s="13">
        <v>4.29</v>
      </c>
    </row>
    <row r="162" spans="1:16" x14ac:dyDescent="0.2">
      <c r="A162" s="11">
        <v>3</v>
      </c>
      <c r="B162" s="11" t="s">
        <v>100</v>
      </c>
      <c r="C162" s="12">
        <v>99</v>
      </c>
      <c r="D162" s="13">
        <v>20.71</v>
      </c>
      <c r="E162" s="14">
        <v>10</v>
      </c>
      <c r="F162" s="13">
        <v>17.239999999999998</v>
      </c>
      <c r="G162" s="14">
        <v>5</v>
      </c>
      <c r="H162" s="13">
        <v>8.06</v>
      </c>
      <c r="I162" s="14">
        <v>24</v>
      </c>
      <c r="J162" s="13">
        <v>23.3</v>
      </c>
      <c r="K162" s="14">
        <v>38</v>
      </c>
      <c r="L162" s="13">
        <v>32.76</v>
      </c>
      <c r="M162" s="14">
        <v>17</v>
      </c>
      <c r="N162" s="13">
        <v>25</v>
      </c>
      <c r="O162" s="12">
        <v>5</v>
      </c>
      <c r="P162" s="13">
        <v>7.14</v>
      </c>
    </row>
    <row r="163" spans="1:16" s="17" customFormat="1" x14ac:dyDescent="0.2">
      <c r="A163" s="29"/>
      <c r="B163" s="29"/>
      <c r="C163" s="30">
        <f>SUM(C160:C162)</f>
        <v>478</v>
      </c>
      <c r="D163" s="31">
        <f t="shared" ref="D163:P163" si="12">SUM(D160:D162)</f>
        <v>100</v>
      </c>
      <c r="E163" s="30">
        <f t="shared" ref="E163:J163" si="13">SUM(E160:E162)</f>
        <v>58</v>
      </c>
      <c r="F163" s="31">
        <f t="shared" si="13"/>
        <v>99.99</v>
      </c>
      <c r="G163" s="30">
        <f t="shared" si="13"/>
        <v>62</v>
      </c>
      <c r="H163" s="31">
        <f t="shared" si="13"/>
        <v>99.99</v>
      </c>
      <c r="I163" s="30">
        <f t="shared" si="13"/>
        <v>103</v>
      </c>
      <c r="J163" s="31">
        <f t="shared" si="13"/>
        <v>99.999999999999986</v>
      </c>
      <c r="K163" s="30">
        <f t="shared" si="12"/>
        <v>116</v>
      </c>
      <c r="L163" s="31">
        <f t="shared" si="12"/>
        <v>100</v>
      </c>
      <c r="M163" s="30">
        <f>SUM(M160:M162)</f>
        <v>68</v>
      </c>
      <c r="N163" s="31">
        <f>SUM(N160:N162)</f>
        <v>100</v>
      </c>
      <c r="O163" s="30">
        <f t="shared" si="12"/>
        <v>70</v>
      </c>
      <c r="P163" s="31">
        <f t="shared" si="12"/>
        <v>100</v>
      </c>
    </row>
    <row r="165" spans="1:16" x14ac:dyDescent="0.2">
      <c r="A165" s="2" t="s">
        <v>101</v>
      </c>
    </row>
    <row r="166" spans="1:16" x14ac:dyDescent="0.2">
      <c r="A166" s="2"/>
    </row>
    <row r="167" spans="1:16" x14ac:dyDescent="0.2">
      <c r="A167" s="5"/>
      <c r="B167" s="6"/>
      <c r="C167" s="36" t="s">
        <v>1</v>
      </c>
      <c r="D167" s="36"/>
      <c r="E167" s="36" t="s">
        <v>3</v>
      </c>
      <c r="F167" s="36"/>
      <c r="G167" s="36" t="s">
        <v>4</v>
      </c>
      <c r="H167" s="36"/>
      <c r="I167" s="36" t="s">
        <v>5</v>
      </c>
      <c r="J167" s="36"/>
      <c r="K167" s="36" t="s">
        <v>2</v>
      </c>
      <c r="L167" s="36"/>
      <c r="M167" s="36" t="s">
        <v>7</v>
      </c>
      <c r="N167" s="36"/>
      <c r="O167" s="36" t="s">
        <v>6</v>
      </c>
      <c r="P167" s="36"/>
    </row>
    <row r="168" spans="1:16" ht="35.25" x14ac:dyDescent="0.2">
      <c r="A168" s="7" t="s">
        <v>8</v>
      </c>
      <c r="B168" s="8" t="s">
        <v>9</v>
      </c>
      <c r="C168" s="9" t="s">
        <v>10</v>
      </c>
      <c r="D168" s="10" t="s">
        <v>11</v>
      </c>
      <c r="E168" s="9" t="s">
        <v>10</v>
      </c>
      <c r="F168" s="10" t="s">
        <v>11</v>
      </c>
      <c r="G168" s="9" t="s">
        <v>10</v>
      </c>
      <c r="H168" s="10" t="s">
        <v>11</v>
      </c>
      <c r="I168" s="9" t="s">
        <v>10</v>
      </c>
      <c r="J168" s="10" t="s">
        <v>11</v>
      </c>
      <c r="K168" s="9" t="s">
        <v>10</v>
      </c>
      <c r="L168" s="10" t="s">
        <v>11</v>
      </c>
      <c r="M168" s="9" t="s">
        <v>10</v>
      </c>
      <c r="N168" s="10" t="s">
        <v>11</v>
      </c>
      <c r="O168" s="9" t="s">
        <v>10</v>
      </c>
      <c r="P168" s="10" t="s">
        <v>11</v>
      </c>
    </row>
    <row r="169" spans="1:16" x14ac:dyDescent="0.2">
      <c r="A169" s="11">
        <v>1</v>
      </c>
      <c r="B169" s="11" t="s">
        <v>102</v>
      </c>
      <c r="C169" s="12">
        <v>147</v>
      </c>
      <c r="D169" s="13">
        <v>30.75</v>
      </c>
      <c r="E169" s="14">
        <v>14</v>
      </c>
      <c r="F169" s="13">
        <v>24.14</v>
      </c>
      <c r="G169" s="14">
        <v>22</v>
      </c>
      <c r="H169" s="13">
        <v>35.479999999999997</v>
      </c>
      <c r="I169" s="14">
        <v>25</v>
      </c>
      <c r="J169" s="13">
        <v>24.27</v>
      </c>
      <c r="K169" s="14">
        <v>43</v>
      </c>
      <c r="L169" s="13">
        <v>37.07</v>
      </c>
      <c r="M169" s="14">
        <v>20</v>
      </c>
      <c r="N169" s="13">
        <v>29.41</v>
      </c>
      <c r="O169" s="14">
        <v>23</v>
      </c>
      <c r="P169" s="13">
        <v>32.86</v>
      </c>
    </row>
    <row r="170" spans="1:16" x14ac:dyDescent="0.2">
      <c r="A170" s="11">
        <v>2</v>
      </c>
      <c r="B170" s="11" t="s">
        <v>103</v>
      </c>
      <c r="C170" s="12">
        <v>198</v>
      </c>
      <c r="D170" s="13">
        <v>41.42</v>
      </c>
      <c r="E170" s="14">
        <v>24</v>
      </c>
      <c r="F170" s="13">
        <v>41.38</v>
      </c>
      <c r="G170" s="14">
        <v>23</v>
      </c>
      <c r="H170" s="13">
        <v>37.1</v>
      </c>
      <c r="I170" s="14">
        <v>50</v>
      </c>
      <c r="J170" s="13">
        <v>48.54</v>
      </c>
      <c r="K170" s="14">
        <v>39</v>
      </c>
      <c r="L170" s="13">
        <v>33.619999999999997</v>
      </c>
      <c r="M170" s="14">
        <v>31</v>
      </c>
      <c r="N170" s="13">
        <v>45.59</v>
      </c>
      <c r="O170" s="14">
        <v>30</v>
      </c>
      <c r="P170" s="13">
        <v>42.86</v>
      </c>
    </row>
    <row r="171" spans="1:16" x14ac:dyDescent="0.2">
      <c r="A171" s="11">
        <v>3</v>
      </c>
      <c r="B171" s="11" t="s">
        <v>104</v>
      </c>
      <c r="C171" s="12">
        <v>65</v>
      </c>
      <c r="D171" s="13">
        <v>13.6</v>
      </c>
      <c r="E171" s="14">
        <v>10</v>
      </c>
      <c r="F171" s="13">
        <v>17.239999999999998</v>
      </c>
      <c r="G171" s="14">
        <v>9</v>
      </c>
      <c r="H171" s="13">
        <v>14.52</v>
      </c>
      <c r="I171" s="14">
        <v>18</v>
      </c>
      <c r="J171" s="13">
        <v>17.48</v>
      </c>
      <c r="K171" s="14">
        <v>15</v>
      </c>
      <c r="L171" s="13">
        <v>12.93</v>
      </c>
      <c r="M171" s="14">
        <v>11</v>
      </c>
      <c r="N171" s="13">
        <v>16.18</v>
      </c>
      <c r="O171" s="14">
        <v>2</v>
      </c>
      <c r="P171" s="13">
        <v>2.86</v>
      </c>
    </row>
    <row r="172" spans="1:16" x14ac:dyDescent="0.2">
      <c r="A172" s="11">
        <v>4</v>
      </c>
      <c r="B172" s="11" t="s">
        <v>105</v>
      </c>
      <c r="C172" s="12">
        <v>28</v>
      </c>
      <c r="D172" s="13">
        <v>5.86</v>
      </c>
      <c r="E172" s="14">
        <v>8</v>
      </c>
      <c r="F172" s="13">
        <v>13.79</v>
      </c>
      <c r="G172" s="14">
        <v>2</v>
      </c>
      <c r="H172" s="13">
        <v>3.23</v>
      </c>
      <c r="I172" s="14">
        <v>5</v>
      </c>
      <c r="J172" s="13">
        <v>4.8499999999999996</v>
      </c>
      <c r="K172" s="14">
        <v>6</v>
      </c>
      <c r="L172" s="13">
        <v>5.17</v>
      </c>
      <c r="M172" s="14">
        <v>3</v>
      </c>
      <c r="N172" s="13">
        <v>4.41</v>
      </c>
      <c r="O172" s="14">
        <v>4</v>
      </c>
      <c r="P172" s="13">
        <v>5.71</v>
      </c>
    </row>
    <row r="173" spans="1:16" x14ac:dyDescent="0.2">
      <c r="A173" s="11">
        <v>5</v>
      </c>
      <c r="B173" s="11" t="s">
        <v>106</v>
      </c>
      <c r="C173" s="12">
        <v>8</v>
      </c>
      <c r="D173" s="13">
        <v>1.67</v>
      </c>
      <c r="E173" s="14">
        <v>0</v>
      </c>
      <c r="F173" s="13">
        <v>0</v>
      </c>
      <c r="G173" s="14">
        <v>3</v>
      </c>
      <c r="H173" s="13">
        <v>4.84</v>
      </c>
      <c r="I173" s="14">
        <v>2</v>
      </c>
      <c r="J173" s="13">
        <v>1.94</v>
      </c>
      <c r="K173" s="14">
        <v>1</v>
      </c>
      <c r="L173" s="13">
        <v>0.86</v>
      </c>
      <c r="M173" s="14">
        <v>0</v>
      </c>
      <c r="N173" s="13">
        <v>0</v>
      </c>
      <c r="O173" s="14">
        <v>2</v>
      </c>
      <c r="P173" s="13">
        <v>2.86</v>
      </c>
    </row>
    <row r="174" spans="1:16" x14ac:dyDescent="0.2">
      <c r="A174" s="11">
        <v>6</v>
      </c>
      <c r="B174" s="11" t="s">
        <v>107</v>
      </c>
      <c r="C174" s="12">
        <v>5</v>
      </c>
      <c r="D174" s="13">
        <v>1.05</v>
      </c>
      <c r="E174" s="14">
        <v>1</v>
      </c>
      <c r="F174" s="13">
        <v>1.72</v>
      </c>
      <c r="G174" s="14">
        <v>0</v>
      </c>
      <c r="H174" s="13">
        <v>0</v>
      </c>
      <c r="I174" s="14">
        <v>0</v>
      </c>
      <c r="J174" s="13">
        <v>0</v>
      </c>
      <c r="K174" s="14">
        <v>2</v>
      </c>
      <c r="L174" s="13">
        <v>1.72</v>
      </c>
      <c r="M174" s="14">
        <v>0</v>
      </c>
      <c r="N174" s="13">
        <v>0</v>
      </c>
      <c r="O174" s="14">
        <v>2</v>
      </c>
      <c r="P174" s="13">
        <v>2.86</v>
      </c>
    </row>
    <row r="175" spans="1:16" x14ac:dyDescent="0.2">
      <c r="A175" s="11">
        <v>7</v>
      </c>
      <c r="B175" s="11" t="s">
        <v>108</v>
      </c>
      <c r="C175" s="12">
        <v>16</v>
      </c>
      <c r="D175" s="13">
        <v>3.35</v>
      </c>
      <c r="E175" s="14">
        <v>0</v>
      </c>
      <c r="F175" s="13">
        <v>0</v>
      </c>
      <c r="G175" s="14">
        <v>3</v>
      </c>
      <c r="H175" s="13">
        <v>4.84</v>
      </c>
      <c r="I175" s="14">
        <v>2</v>
      </c>
      <c r="J175" s="13">
        <v>1.94</v>
      </c>
      <c r="K175" s="14">
        <v>5</v>
      </c>
      <c r="L175" s="13">
        <v>4.3099999999999996</v>
      </c>
      <c r="M175" s="14">
        <v>1</v>
      </c>
      <c r="N175" s="13">
        <v>1.47</v>
      </c>
      <c r="O175" s="14">
        <v>5</v>
      </c>
      <c r="P175" s="13">
        <v>7.14</v>
      </c>
    </row>
    <row r="176" spans="1:16" x14ac:dyDescent="0.2">
      <c r="A176" s="11">
        <v>8</v>
      </c>
      <c r="B176" s="11" t="s">
        <v>109</v>
      </c>
      <c r="C176" s="12">
        <v>9</v>
      </c>
      <c r="D176" s="13">
        <v>1.88</v>
      </c>
      <c r="E176" s="14">
        <v>1</v>
      </c>
      <c r="F176" s="13">
        <v>1.72</v>
      </c>
      <c r="G176" s="15">
        <v>0</v>
      </c>
      <c r="H176" s="16">
        <v>0</v>
      </c>
      <c r="I176" s="15">
        <v>1</v>
      </c>
      <c r="J176" s="16">
        <v>0.97</v>
      </c>
      <c r="K176" s="14">
        <v>4</v>
      </c>
      <c r="L176" s="13">
        <v>3.45</v>
      </c>
      <c r="M176" s="14">
        <v>2</v>
      </c>
      <c r="N176" s="13">
        <v>2.94</v>
      </c>
      <c r="O176" s="14">
        <v>1</v>
      </c>
      <c r="P176" s="13">
        <v>1.43</v>
      </c>
    </row>
    <row r="177" spans="1:16" s="17" customFormat="1" x14ac:dyDescent="0.2">
      <c r="A177" s="29"/>
      <c r="B177" s="29"/>
      <c r="C177" s="30">
        <f>SUM(C169:C176)</f>
        <v>476</v>
      </c>
      <c r="D177" s="31">
        <f t="shared" ref="D177:O177" si="14">SUM(D169:D176)</f>
        <v>99.579999999999984</v>
      </c>
      <c r="E177" s="30">
        <f t="shared" ref="E177:J177" si="15">SUM(E169:E176)</f>
        <v>58</v>
      </c>
      <c r="F177" s="31">
        <f t="shared" si="15"/>
        <v>99.990000000000009</v>
      </c>
      <c r="G177" s="30">
        <f t="shared" si="15"/>
        <v>62</v>
      </c>
      <c r="H177" s="31">
        <f t="shared" si="15"/>
        <v>100.01</v>
      </c>
      <c r="I177" s="30">
        <f t="shared" si="15"/>
        <v>103</v>
      </c>
      <c r="J177" s="31">
        <f t="shared" si="15"/>
        <v>99.99</v>
      </c>
      <c r="K177" s="30">
        <f t="shared" si="14"/>
        <v>115</v>
      </c>
      <c r="L177" s="31">
        <f t="shared" si="14"/>
        <v>99.13000000000001</v>
      </c>
      <c r="M177" s="30">
        <f>SUM(M169:M176)</f>
        <v>68</v>
      </c>
      <c r="N177" s="31">
        <f>SUM(N169:N176)</f>
        <v>100</v>
      </c>
      <c r="O177" s="30">
        <f t="shared" si="14"/>
        <v>69</v>
      </c>
      <c r="P177" s="31">
        <f>SUM(P169:P176)</f>
        <v>98.58</v>
      </c>
    </row>
    <row r="179" spans="1:16" x14ac:dyDescent="0.2">
      <c r="A179" s="2" t="s">
        <v>110</v>
      </c>
    </row>
    <row r="180" spans="1:16" x14ac:dyDescent="0.2">
      <c r="A180" s="2"/>
    </row>
    <row r="181" spans="1:16" x14ac:dyDescent="0.2">
      <c r="A181" s="5"/>
      <c r="B181" s="6"/>
      <c r="C181" s="36" t="s">
        <v>1</v>
      </c>
      <c r="D181" s="36"/>
      <c r="E181" s="36" t="s">
        <v>3</v>
      </c>
      <c r="F181" s="36"/>
      <c r="G181" s="36" t="s">
        <v>4</v>
      </c>
      <c r="H181" s="36"/>
      <c r="I181" s="36" t="s">
        <v>5</v>
      </c>
      <c r="J181" s="36"/>
      <c r="K181" s="36" t="s">
        <v>2</v>
      </c>
      <c r="L181" s="36"/>
      <c r="M181" s="36" t="s">
        <v>7</v>
      </c>
      <c r="N181" s="36"/>
      <c r="O181" s="36" t="s">
        <v>6</v>
      </c>
      <c r="P181" s="36"/>
    </row>
    <row r="182" spans="1:16" ht="35.25" x14ac:dyDescent="0.2">
      <c r="A182" s="7" t="s">
        <v>8</v>
      </c>
      <c r="B182" s="8" t="s">
        <v>9</v>
      </c>
      <c r="C182" s="9" t="s">
        <v>10</v>
      </c>
      <c r="D182" s="10" t="s">
        <v>11</v>
      </c>
      <c r="E182" s="9" t="s">
        <v>10</v>
      </c>
      <c r="F182" s="10" t="s">
        <v>11</v>
      </c>
      <c r="G182" s="9" t="s">
        <v>10</v>
      </c>
      <c r="H182" s="10" t="s">
        <v>11</v>
      </c>
      <c r="I182" s="9" t="s">
        <v>10</v>
      </c>
      <c r="J182" s="10" t="s">
        <v>11</v>
      </c>
      <c r="K182" s="9" t="s">
        <v>10</v>
      </c>
      <c r="L182" s="10" t="s">
        <v>11</v>
      </c>
      <c r="M182" s="9" t="s">
        <v>10</v>
      </c>
      <c r="N182" s="10" t="s">
        <v>11</v>
      </c>
      <c r="O182" s="9" t="s">
        <v>10</v>
      </c>
      <c r="P182" s="10" t="s">
        <v>11</v>
      </c>
    </row>
    <row r="183" spans="1:16" x14ac:dyDescent="0.2">
      <c r="A183" s="11">
        <v>1</v>
      </c>
      <c r="B183" s="11" t="s">
        <v>111</v>
      </c>
      <c r="C183" s="12">
        <v>250</v>
      </c>
      <c r="D183" s="13">
        <v>52.3</v>
      </c>
      <c r="E183" s="14">
        <v>28</v>
      </c>
      <c r="F183" s="13">
        <v>48.28</v>
      </c>
      <c r="G183" s="14">
        <v>29</v>
      </c>
      <c r="H183" s="13">
        <v>46.77</v>
      </c>
      <c r="I183" s="14">
        <v>54</v>
      </c>
      <c r="J183" s="13">
        <v>52.43</v>
      </c>
      <c r="K183" s="14">
        <v>63</v>
      </c>
      <c r="L183" s="13">
        <v>54.31</v>
      </c>
      <c r="M183" s="14">
        <v>42</v>
      </c>
      <c r="N183" s="13">
        <v>61.76</v>
      </c>
      <c r="O183" s="14">
        <v>34</v>
      </c>
      <c r="P183" s="13">
        <v>48.57</v>
      </c>
    </row>
    <row r="184" spans="1:16" ht="14.25" customHeight="1" x14ac:dyDescent="0.2">
      <c r="A184" s="11">
        <v>2</v>
      </c>
      <c r="B184" s="11" t="s">
        <v>112</v>
      </c>
      <c r="C184" s="12">
        <v>62</v>
      </c>
      <c r="D184" s="13">
        <v>12.97</v>
      </c>
      <c r="E184" s="14">
        <v>9</v>
      </c>
      <c r="F184" s="13">
        <v>15.52</v>
      </c>
      <c r="G184" s="14">
        <v>4</v>
      </c>
      <c r="H184" s="13">
        <v>6.45</v>
      </c>
      <c r="I184" s="14">
        <v>12</v>
      </c>
      <c r="J184" s="13">
        <v>11.65</v>
      </c>
      <c r="K184" s="14">
        <v>23</v>
      </c>
      <c r="L184" s="13">
        <v>19.829999999999998</v>
      </c>
      <c r="M184" s="14">
        <v>9</v>
      </c>
      <c r="N184" s="13">
        <v>13.24</v>
      </c>
      <c r="O184" s="14">
        <v>5</v>
      </c>
      <c r="P184" s="13">
        <v>7.14</v>
      </c>
    </row>
    <row r="185" spans="1:16" ht="25.5" x14ac:dyDescent="0.2">
      <c r="A185" s="11">
        <v>3</v>
      </c>
      <c r="B185" s="11" t="s">
        <v>113</v>
      </c>
      <c r="C185" s="12">
        <v>110</v>
      </c>
      <c r="D185" s="13">
        <v>23.01</v>
      </c>
      <c r="E185" s="14">
        <v>15</v>
      </c>
      <c r="F185" s="13">
        <v>25.86</v>
      </c>
      <c r="G185" s="14">
        <v>21</v>
      </c>
      <c r="H185" s="13">
        <v>33.869999999999997</v>
      </c>
      <c r="I185" s="14">
        <v>28</v>
      </c>
      <c r="J185" s="13">
        <v>27.18</v>
      </c>
      <c r="K185" s="14">
        <v>21</v>
      </c>
      <c r="L185" s="13">
        <v>18.100000000000001</v>
      </c>
      <c r="M185" s="14">
        <v>12</v>
      </c>
      <c r="N185" s="13">
        <v>17.649999999999999</v>
      </c>
      <c r="O185" s="14">
        <v>13</v>
      </c>
      <c r="P185" s="13">
        <v>18.57</v>
      </c>
    </row>
    <row r="186" spans="1:16" x14ac:dyDescent="0.2">
      <c r="A186" s="11">
        <v>4</v>
      </c>
      <c r="B186" s="11" t="s">
        <v>114</v>
      </c>
      <c r="C186" s="12">
        <v>56</v>
      </c>
      <c r="D186" s="13">
        <v>11.72</v>
      </c>
      <c r="E186" s="14">
        <v>6</v>
      </c>
      <c r="F186" s="13">
        <v>10.34</v>
      </c>
      <c r="G186" s="14">
        <v>8</v>
      </c>
      <c r="H186" s="13">
        <v>12.9</v>
      </c>
      <c r="I186" s="14">
        <v>9</v>
      </c>
      <c r="J186" s="13">
        <v>8.74</v>
      </c>
      <c r="K186" s="14">
        <v>9</v>
      </c>
      <c r="L186" s="13">
        <v>7.76</v>
      </c>
      <c r="M186" s="14">
        <v>5</v>
      </c>
      <c r="N186" s="13">
        <v>7.35</v>
      </c>
      <c r="O186" s="14">
        <v>18</v>
      </c>
      <c r="P186" s="13">
        <v>25.71</v>
      </c>
    </row>
    <row r="187" spans="1:16" s="17" customFormat="1" x14ac:dyDescent="0.2">
      <c r="C187" s="18">
        <f t="shared" ref="C187:J187" si="16">SUM(C183:C186)</f>
        <v>478</v>
      </c>
      <c r="D187" s="19">
        <f t="shared" si="16"/>
        <v>100</v>
      </c>
      <c r="E187" s="18">
        <f t="shared" si="16"/>
        <v>58</v>
      </c>
      <c r="F187" s="19">
        <f t="shared" si="16"/>
        <v>100</v>
      </c>
      <c r="G187" s="18">
        <f t="shared" si="16"/>
        <v>62</v>
      </c>
      <c r="H187" s="19">
        <f t="shared" si="16"/>
        <v>99.990000000000009</v>
      </c>
      <c r="I187" s="18">
        <f t="shared" si="16"/>
        <v>103</v>
      </c>
      <c r="J187" s="19">
        <f t="shared" si="16"/>
        <v>99.999999999999986</v>
      </c>
      <c r="K187" s="18">
        <f t="shared" ref="K187:P187" si="17">SUM(K183:K186)</f>
        <v>116</v>
      </c>
      <c r="L187" s="19">
        <f t="shared" si="17"/>
        <v>100.00000000000001</v>
      </c>
      <c r="M187" s="18">
        <f>SUM(M183:M186)</f>
        <v>68</v>
      </c>
      <c r="N187" s="19">
        <f>SUM(N183:N186)</f>
        <v>100</v>
      </c>
      <c r="O187" s="18">
        <f t="shared" si="17"/>
        <v>70</v>
      </c>
      <c r="P187" s="19">
        <f t="shared" si="17"/>
        <v>99.990000000000009</v>
      </c>
    </row>
    <row r="189" spans="1:16" x14ac:dyDescent="0.2">
      <c r="A189" s="2" t="s">
        <v>115</v>
      </c>
    </row>
    <row r="190" spans="1:16" x14ac:dyDescent="0.2">
      <c r="A190" s="2"/>
    </row>
    <row r="191" spans="1:16" x14ac:dyDescent="0.2">
      <c r="A191" s="5"/>
      <c r="B191" s="6"/>
      <c r="C191" s="36" t="s">
        <v>1</v>
      </c>
      <c r="D191" s="36"/>
      <c r="E191" s="36" t="s">
        <v>3</v>
      </c>
      <c r="F191" s="36"/>
      <c r="G191" s="36" t="s">
        <v>4</v>
      </c>
      <c r="H191" s="36"/>
      <c r="I191" s="36" t="s">
        <v>5</v>
      </c>
      <c r="J191" s="36"/>
      <c r="K191" s="36" t="s">
        <v>2</v>
      </c>
      <c r="L191" s="36"/>
      <c r="M191" s="36" t="s">
        <v>7</v>
      </c>
      <c r="N191" s="36"/>
      <c r="O191" s="36" t="s">
        <v>6</v>
      </c>
      <c r="P191" s="36"/>
    </row>
    <row r="192" spans="1:16" ht="35.25" x14ac:dyDescent="0.2">
      <c r="A192" s="7" t="s">
        <v>8</v>
      </c>
      <c r="B192" s="8" t="s">
        <v>9</v>
      </c>
      <c r="C192" s="9" t="s">
        <v>10</v>
      </c>
      <c r="D192" s="10" t="s">
        <v>11</v>
      </c>
      <c r="E192" s="9" t="s">
        <v>10</v>
      </c>
      <c r="F192" s="10" t="s">
        <v>11</v>
      </c>
      <c r="G192" s="9" t="s">
        <v>10</v>
      </c>
      <c r="H192" s="10" t="s">
        <v>11</v>
      </c>
      <c r="I192" s="9" t="s">
        <v>10</v>
      </c>
      <c r="J192" s="10" t="s">
        <v>11</v>
      </c>
      <c r="K192" s="9" t="s">
        <v>10</v>
      </c>
      <c r="L192" s="10" t="s">
        <v>11</v>
      </c>
      <c r="M192" s="9" t="s">
        <v>10</v>
      </c>
      <c r="N192" s="10" t="s">
        <v>11</v>
      </c>
      <c r="O192" s="9" t="s">
        <v>10</v>
      </c>
      <c r="P192" s="10" t="s">
        <v>11</v>
      </c>
    </row>
    <row r="193" spans="1:16" x14ac:dyDescent="0.2">
      <c r="A193" s="11">
        <v>1</v>
      </c>
      <c r="B193" s="11" t="s">
        <v>116</v>
      </c>
      <c r="C193" s="12">
        <v>86</v>
      </c>
      <c r="D193" s="13">
        <v>17.989999999999998</v>
      </c>
      <c r="E193" s="14">
        <v>6</v>
      </c>
      <c r="F193" s="13">
        <v>10.34</v>
      </c>
      <c r="G193" s="14">
        <v>16</v>
      </c>
      <c r="H193" s="13">
        <v>25.81</v>
      </c>
      <c r="I193" s="14">
        <v>20</v>
      </c>
      <c r="J193" s="13">
        <v>19.420000000000002</v>
      </c>
      <c r="K193" s="14">
        <v>18</v>
      </c>
      <c r="L193" s="13">
        <v>15.52</v>
      </c>
      <c r="M193" s="14">
        <v>11</v>
      </c>
      <c r="N193" s="13">
        <v>16.18</v>
      </c>
      <c r="O193" s="14">
        <v>15</v>
      </c>
      <c r="P193" s="13">
        <v>21.43</v>
      </c>
    </row>
    <row r="194" spans="1:16" x14ac:dyDescent="0.2">
      <c r="A194" s="11">
        <v>2</v>
      </c>
      <c r="B194" s="11" t="s">
        <v>117</v>
      </c>
      <c r="C194" s="12">
        <v>16</v>
      </c>
      <c r="D194" s="13">
        <v>3.35</v>
      </c>
      <c r="E194" s="14">
        <v>0</v>
      </c>
      <c r="F194" s="13">
        <v>0</v>
      </c>
      <c r="G194" s="14">
        <v>2</v>
      </c>
      <c r="H194" s="13">
        <v>3.23</v>
      </c>
      <c r="I194" s="14">
        <v>4</v>
      </c>
      <c r="J194" s="13">
        <v>3.88</v>
      </c>
      <c r="K194" s="14">
        <v>5</v>
      </c>
      <c r="L194" s="13">
        <v>4.3099999999999996</v>
      </c>
      <c r="M194" s="14">
        <v>4</v>
      </c>
      <c r="N194" s="13">
        <v>5.88</v>
      </c>
      <c r="O194" s="14">
        <v>1</v>
      </c>
      <c r="P194" s="13">
        <v>1.43</v>
      </c>
    </row>
    <row r="195" spans="1:16" x14ac:dyDescent="0.2">
      <c r="A195" s="11">
        <v>3</v>
      </c>
      <c r="B195" s="11" t="s">
        <v>118</v>
      </c>
      <c r="C195" s="12">
        <v>320</v>
      </c>
      <c r="D195" s="13">
        <v>66.95</v>
      </c>
      <c r="E195" s="14">
        <v>44</v>
      </c>
      <c r="F195" s="13">
        <v>75.86</v>
      </c>
      <c r="G195" s="14">
        <v>37</v>
      </c>
      <c r="H195" s="13">
        <v>59.68</v>
      </c>
      <c r="I195" s="14">
        <v>68</v>
      </c>
      <c r="J195" s="13">
        <v>66.02</v>
      </c>
      <c r="K195" s="14">
        <v>77</v>
      </c>
      <c r="L195" s="13">
        <v>66.38</v>
      </c>
      <c r="M195" s="14">
        <v>45</v>
      </c>
      <c r="N195" s="13">
        <v>66.180000000000007</v>
      </c>
      <c r="O195" s="14">
        <v>48</v>
      </c>
      <c r="P195" s="13">
        <v>68.569999999999993</v>
      </c>
    </row>
    <row r="196" spans="1:16" x14ac:dyDescent="0.2">
      <c r="A196" s="11">
        <v>4</v>
      </c>
      <c r="B196" s="11" t="s">
        <v>119</v>
      </c>
      <c r="C196" s="12">
        <v>56</v>
      </c>
      <c r="D196" s="13">
        <v>11.72</v>
      </c>
      <c r="E196" s="14">
        <v>8</v>
      </c>
      <c r="F196" s="13">
        <v>13.79</v>
      </c>
      <c r="G196" s="14">
        <v>7</v>
      </c>
      <c r="H196" s="13">
        <v>11.29</v>
      </c>
      <c r="I196" s="14">
        <v>11</v>
      </c>
      <c r="J196" s="13">
        <v>10.68</v>
      </c>
      <c r="K196" s="14">
        <v>16</v>
      </c>
      <c r="L196" s="13">
        <v>13.79</v>
      </c>
      <c r="M196" s="14">
        <v>8</v>
      </c>
      <c r="N196" s="13">
        <v>11.76</v>
      </c>
      <c r="O196" s="14">
        <v>6</v>
      </c>
      <c r="P196" s="13">
        <v>8.57</v>
      </c>
    </row>
    <row r="197" spans="1:16" s="17" customFormat="1" x14ac:dyDescent="0.2">
      <c r="A197" s="29"/>
      <c r="B197" s="29"/>
      <c r="C197" s="30">
        <f>SUM(C193:C196)</f>
        <v>478</v>
      </c>
      <c r="D197" s="31">
        <f t="shared" ref="D197:P197" si="18">SUM(D193:D196)</f>
        <v>100.01</v>
      </c>
      <c r="E197" s="30">
        <f t="shared" ref="E197:J197" si="19">SUM(E193:E196)</f>
        <v>58</v>
      </c>
      <c r="F197" s="31">
        <f t="shared" si="19"/>
        <v>99.990000000000009</v>
      </c>
      <c r="G197" s="30">
        <f t="shared" si="19"/>
        <v>62</v>
      </c>
      <c r="H197" s="31">
        <f t="shared" si="19"/>
        <v>100.00999999999999</v>
      </c>
      <c r="I197" s="30">
        <f t="shared" si="19"/>
        <v>103</v>
      </c>
      <c r="J197" s="31">
        <f t="shared" si="19"/>
        <v>100</v>
      </c>
      <c r="K197" s="30">
        <f t="shared" si="18"/>
        <v>116</v>
      </c>
      <c r="L197" s="31">
        <f t="shared" si="18"/>
        <v>100</v>
      </c>
      <c r="M197" s="30">
        <f>SUM(M193:M196)</f>
        <v>68</v>
      </c>
      <c r="N197" s="31">
        <f>SUM(N193:N196)</f>
        <v>100.00000000000001</v>
      </c>
      <c r="O197" s="30">
        <f t="shared" si="18"/>
        <v>70</v>
      </c>
      <c r="P197" s="31">
        <f t="shared" si="18"/>
        <v>100</v>
      </c>
    </row>
    <row r="199" spans="1:16" x14ac:dyDescent="0.2">
      <c r="A199" s="2" t="s">
        <v>120</v>
      </c>
    </row>
    <row r="200" spans="1:16" x14ac:dyDescent="0.2">
      <c r="A200" s="2"/>
    </row>
    <row r="201" spans="1:16" x14ac:dyDescent="0.2">
      <c r="A201" s="32"/>
      <c r="B201" s="6"/>
      <c r="C201" s="36" t="s">
        <v>1</v>
      </c>
      <c r="D201" s="36"/>
      <c r="E201" s="36" t="s">
        <v>3</v>
      </c>
      <c r="F201" s="36"/>
      <c r="G201" s="36" t="s">
        <v>4</v>
      </c>
      <c r="H201" s="36"/>
      <c r="I201" s="36" t="s">
        <v>5</v>
      </c>
      <c r="J201" s="36"/>
      <c r="K201" s="36" t="s">
        <v>2</v>
      </c>
      <c r="L201" s="36"/>
      <c r="M201" s="36" t="s">
        <v>7</v>
      </c>
      <c r="N201" s="36"/>
      <c r="O201" s="36" t="s">
        <v>6</v>
      </c>
      <c r="P201" s="36"/>
    </row>
    <row r="202" spans="1:16" ht="35.25" x14ac:dyDescent="0.2">
      <c r="A202" s="7" t="s">
        <v>8</v>
      </c>
      <c r="B202" s="7" t="s">
        <v>9</v>
      </c>
      <c r="C202" s="9" t="s">
        <v>10</v>
      </c>
      <c r="D202" s="33" t="s">
        <v>11</v>
      </c>
      <c r="E202" s="9" t="s">
        <v>10</v>
      </c>
      <c r="F202" s="33" t="s">
        <v>11</v>
      </c>
      <c r="G202" s="9" t="s">
        <v>10</v>
      </c>
      <c r="H202" s="33" t="s">
        <v>11</v>
      </c>
      <c r="I202" s="9" t="s">
        <v>10</v>
      </c>
      <c r="J202" s="33" t="s">
        <v>11</v>
      </c>
      <c r="K202" s="9" t="s">
        <v>10</v>
      </c>
      <c r="L202" s="33" t="s">
        <v>11</v>
      </c>
      <c r="M202" s="9" t="s">
        <v>10</v>
      </c>
      <c r="N202" s="33" t="s">
        <v>11</v>
      </c>
      <c r="O202" s="9" t="s">
        <v>10</v>
      </c>
      <c r="P202" s="33" t="s">
        <v>11</v>
      </c>
    </row>
    <row r="203" spans="1:16" x14ac:dyDescent="0.2">
      <c r="A203" s="11">
        <v>1</v>
      </c>
      <c r="B203" s="11" t="s">
        <v>121</v>
      </c>
      <c r="C203" s="12">
        <v>241</v>
      </c>
      <c r="D203" s="27">
        <v>50.42</v>
      </c>
      <c r="E203" s="14">
        <v>32</v>
      </c>
      <c r="F203" s="34">
        <v>55.17</v>
      </c>
      <c r="G203" s="14">
        <v>23</v>
      </c>
      <c r="H203" s="34">
        <v>37.1</v>
      </c>
      <c r="I203" s="14">
        <v>60</v>
      </c>
      <c r="J203" s="34">
        <v>58.25</v>
      </c>
      <c r="K203" s="14">
        <v>61</v>
      </c>
      <c r="L203" s="34">
        <v>52.59</v>
      </c>
      <c r="M203" s="14">
        <v>30</v>
      </c>
      <c r="N203" s="34">
        <v>44.12</v>
      </c>
      <c r="O203" s="14">
        <v>35</v>
      </c>
      <c r="P203" s="34">
        <v>50</v>
      </c>
    </row>
    <row r="204" spans="1:16" x14ac:dyDescent="0.2">
      <c r="A204" s="11">
        <v>2</v>
      </c>
      <c r="B204" s="11" t="s">
        <v>122</v>
      </c>
      <c r="C204" s="12">
        <v>278</v>
      </c>
      <c r="D204" s="27">
        <v>58.16</v>
      </c>
      <c r="E204" s="14">
        <v>36</v>
      </c>
      <c r="F204" s="34">
        <v>62.07</v>
      </c>
      <c r="G204" s="14">
        <v>39</v>
      </c>
      <c r="H204" s="34">
        <v>62.9</v>
      </c>
      <c r="I204" s="14">
        <v>52</v>
      </c>
      <c r="J204" s="34">
        <v>50.49</v>
      </c>
      <c r="K204" s="14">
        <v>55</v>
      </c>
      <c r="L204" s="34">
        <v>47.41</v>
      </c>
      <c r="M204" s="14">
        <v>50</v>
      </c>
      <c r="N204" s="34">
        <v>73.53</v>
      </c>
      <c r="O204" s="14">
        <v>46</v>
      </c>
      <c r="P204" s="34">
        <v>64.290000000000006</v>
      </c>
    </row>
    <row r="205" spans="1:16" ht="25.5" x14ac:dyDescent="0.2">
      <c r="A205" s="11">
        <v>3</v>
      </c>
      <c r="B205" s="11" t="s">
        <v>123</v>
      </c>
      <c r="C205" s="12">
        <v>45</v>
      </c>
      <c r="D205" s="27">
        <v>9.41</v>
      </c>
      <c r="E205" s="14">
        <v>12</v>
      </c>
      <c r="F205" s="34">
        <v>20.69</v>
      </c>
      <c r="G205" s="14">
        <v>2</v>
      </c>
      <c r="H205" s="34">
        <v>3.23</v>
      </c>
      <c r="I205" s="14">
        <v>6</v>
      </c>
      <c r="J205" s="34">
        <v>5.83</v>
      </c>
      <c r="K205" s="14">
        <v>13</v>
      </c>
      <c r="L205" s="34">
        <v>11.21</v>
      </c>
      <c r="M205" s="14">
        <v>5</v>
      </c>
      <c r="N205" s="34">
        <v>7.35</v>
      </c>
      <c r="O205" s="14">
        <v>7</v>
      </c>
      <c r="P205" s="34">
        <v>10</v>
      </c>
    </row>
    <row r="206" spans="1:16" ht="25.5" x14ac:dyDescent="0.2">
      <c r="A206" s="11">
        <v>4</v>
      </c>
      <c r="B206" s="11" t="s">
        <v>124</v>
      </c>
      <c r="C206" s="12">
        <v>38</v>
      </c>
      <c r="D206" s="27">
        <v>7.95</v>
      </c>
      <c r="E206" s="14">
        <v>7</v>
      </c>
      <c r="F206" s="34">
        <v>12.07</v>
      </c>
      <c r="G206" s="14">
        <v>3</v>
      </c>
      <c r="H206" s="34">
        <v>4.84</v>
      </c>
      <c r="I206" s="14">
        <v>10</v>
      </c>
      <c r="J206" s="34">
        <v>9.7100000000000009</v>
      </c>
      <c r="K206" s="14">
        <v>9</v>
      </c>
      <c r="L206" s="34">
        <v>7.76</v>
      </c>
      <c r="M206" s="14">
        <v>5</v>
      </c>
      <c r="N206" s="34">
        <v>7.35</v>
      </c>
      <c r="O206" s="14">
        <v>4</v>
      </c>
      <c r="P206" s="34">
        <v>5.71</v>
      </c>
    </row>
    <row r="207" spans="1:16" x14ac:dyDescent="0.2">
      <c r="A207" s="11">
        <v>5</v>
      </c>
      <c r="B207" s="11" t="s">
        <v>125</v>
      </c>
      <c r="C207" s="12">
        <v>57</v>
      </c>
      <c r="D207" s="27">
        <v>11.92</v>
      </c>
      <c r="E207" s="14">
        <v>7</v>
      </c>
      <c r="F207" s="34">
        <v>12.07</v>
      </c>
      <c r="G207" s="14">
        <v>6</v>
      </c>
      <c r="H207" s="34">
        <v>9.68</v>
      </c>
      <c r="I207" s="14">
        <v>13</v>
      </c>
      <c r="J207" s="34">
        <v>12.62</v>
      </c>
      <c r="K207" s="14">
        <v>25</v>
      </c>
      <c r="L207" s="34">
        <v>21.55</v>
      </c>
      <c r="M207" s="14">
        <v>4</v>
      </c>
      <c r="N207" s="34">
        <v>5.88</v>
      </c>
      <c r="O207" s="14">
        <v>2</v>
      </c>
      <c r="P207" s="34">
        <v>2.86</v>
      </c>
    </row>
    <row r="208" spans="1:16" x14ac:dyDescent="0.2">
      <c r="A208" s="11">
        <v>6</v>
      </c>
      <c r="B208" s="11" t="s">
        <v>126</v>
      </c>
      <c r="C208" s="12">
        <v>56</v>
      </c>
      <c r="D208" s="27">
        <v>11.72</v>
      </c>
      <c r="E208" s="14">
        <v>5</v>
      </c>
      <c r="F208" s="34">
        <v>8.6199999999999992</v>
      </c>
      <c r="G208" s="14">
        <v>10</v>
      </c>
      <c r="H208" s="34">
        <v>16.13</v>
      </c>
      <c r="I208" s="14">
        <v>11</v>
      </c>
      <c r="J208" s="34">
        <v>10.68</v>
      </c>
      <c r="K208" s="14">
        <v>15</v>
      </c>
      <c r="L208" s="34">
        <v>12.93</v>
      </c>
      <c r="M208" s="14">
        <v>9</v>
      </c>
      <c r="N208" s="34">
        <v>13.24</v>
      </c>
      <c r="O208" s="14">
        <v>6</v>
      </c>
      <c r="P208" s="34">
        <v>8.57</v>
      </c>
    </row>
    <row r="209" spans="1:16" x14ac:dyDescent="0.2">
      <c r="A209" s="11">
        <v>7</v>
      </c>
      <c r="B209" s="11" t="s">
        <v>127</v>
      </c>
      <c r="C209" s="12">
        <v>41</v>
      </c>
      <c r="D209" s="27">
        <v>8.58</v>
      </c>
      <c r="E209" s="14">
        <v>5</v>
      </c>
      <c r="F209" s="34">
        <v>8.6199999999999992</v>
      </c>
      <c r="G209" s="14">
        <v>5</v>
      </c>
      <c r="H209" s="34">
        <v>8.06</v>
      </c>
      <c r="I209" s="14">
        <v>9</v>
      </c>
      <c r="J209" s="34">
        <v>8.74</v>
      </c>
      <c r="K209" s="14">
        <v>10</v>
      </c>
      <c r="L209" s="34">
        <v>8.6199999999999992</v>
      </c>
      <c r="M209" s="14">
        <v>8</v>
      </c>
      <c r="N209" s="34">
        <v>11.76</v>
      </c>
      <c r="O209" s="14">
        <v>4</v>
      </c>
      <c r="P209" s="34">
        <v>5.71</v>
      </c>
    </row>
    <row r="210" spans="1:16" ht="25.5" x14ac:dyDescent="0.2">
      <c r="A210" s="11">
        <v>8</v>
      </c>
      <c r="B210" s="11" t="s">
        <v>128</v>
      </c>
      <c r="C210" s="12">
        <v>33</v>
      </c>
      <c r="D210" s="27">
        <v>6.9</v>
      </c>
      <c r="E210" s="14">
        <v>7</v>
      </c>
      <c r="F210" s="34">
        <v>12.07</v>
      </c>
      <c r="G210" s="14">
        <v>5</v>
      </c>
      <c r="H210" s="34">
        <v>8.06</v>
      </c>
      <c r="I210" s="14">
        <v>5</v>
      </c>
      <c r="J210" s="34">
        <v>4.8499999999999996</v>
      </c>
      <c r="K210" s="14">
        <v>7</v>
      </c>
      <c r="L210" s="34">
        <v>6.03</v>
      </c>
      <c r="M210" s="14">
        <v>1</v>
      </c>
      <c r="N210" s="34">
        <v>1.47</v>
      </c>
      <c r="O210" s="14">
        <v>8</v>
      </c>
      <c r="P210" s="34">
        <v>11.43</v>
      </c>
    </row>
    <row r="212" spans="1:16" x14ac:dyDescent="0.2">
      <c r="A212" s="2" t="s">
        <v>129</v>
      </c>
    </row>
    <row r="213" spans="1:16" x14ac:dyDescent="0.2">
      <c r="A213" s="2"/>
    </row>
    <row r="214" spans="1:16" x14ac:dyDescent="0.2">
      <c r="A214" s="5"/>
      <c r="B214" s="6"/>
      <c r="C214" s="36" t="s">
        <v>1</v>
      </c>
      <c r="D214" s="36"/>
      <c r="E214" s="36" t="s">
        <v>3</v>
      </c>
      <c r="F214" s="36"/>
      <c r="G214" s="36" t="s">
        <v>4</v>
      </c>
      <c r="H214" s="36"/>
      <c r="I214" s="36" t="s">
        <v>5</v>
      </c>
      <c r="J214" s="36"/>
      <c r="K214" s="36" t="s">
        <v>2</v>
      </c>
      <c r="L214" s="36"/>
      <c r="M214" s="36" t="s">
        <v>7</v>
      </c>
      <c r="N214" s="36"/>
      <c r="O214" s="36" t="s">
        <v>6</v>
      </c>
      <c r="P214" s="36"/>
    </row>
    <row r="215" spans="1:16" ht="35.25" x14ac:dyDescent="0.2">
      <c r="A215" s="7" t="s">
        <v>8</v>
      </c>
      <c r="B215" s="7" t="s">
        <v>9</v>
      </c>
      <c r="C215" s="9" t="s">
        <v>10</v>
      </c>
      <c r="D215" s="10" t="s">
        <v>11</v>
      </c>
      <c r="E215" s="9" t="s">
        <v>10</v>
      </c>
      <c r="F215" s="10" t="s">
        <v>11</v>
      </c>
      <c r="G215" s="9" t="s">
        <v>10</v>
      </c>
      <c r="H215" s="10" t="s">
        <v>11</v>
      </c>
      <c r="I215" s="9" t="s">
        <v>10</v>
      </c>
      <c r="J215" s="10" t="s">
        <v>11</v>
      </c>
      <c r="K215" s="9" t="s">
        <v>10</v>
      </c>
      <c r="L215" s="10" t="s">
        <v>11</v>
      </c>
      <c r="M215" s="9" t="s">
        <v>10</v>
      </c>
      <c r="N215" s="10" t="s">
        <v>11</v>
      </c>
      <c r="O215" s="9" t="s">
        <v>10</v>
      </c>
      <c r="P215" s="10" t="s">
        <v>11</v>
      </c>
    </row>
    <row r="216" spans="1:16" x14ac:dyDescent="0.2">
      <c r="A216" s="11">
        <v>1</v>
      </c>
      <c r="B216" s="11" t="s">
        <v>130</v>
      </c>
      <c r="C216" s="12">
        <v>246</v>
      </c>
      <c r="D216" s="13">
        <v>51.46</v>
      </c>
      <c r="E216" s="14">
        <v>42</v>
      </c>
      <c r="F216" s="13">
        <v>72.41</v>
      </c>
      <c r="G216" s="14">
        <v>33</v>
      </c>
      <c r="H216" s="13">
        <v>53.23</v>
      </c>
      <c r="I216" s="14">
        <v>42</v>
      </c>
      <c r="J216" s="13">
        <v>40.78</v>
      </c>
      <c r="K216" s="14">
        <v>55</v>
      </c>
      <c r="L216" s="13">
        <v>47.41</v>
      </c>
      <c r="M216" s="14">
        <v>34</v>
      </c>
      <c r="N216" s="13">
        <v>50</v>
      </c>
      <c r="O216" s="14">
        <v>39</v>
      </c>
      <c r="P216" s="13">
        <v>55.71</v>
      </c>
    </row>
    <row r="217" spans="1:16" x14ac:dyDescent="0.2">
      <c r="A217" s="11">
        <v>2</v>
      </c>
      <c r="B217" s="11" t="s">
        <v>131</v>
      </c>
      <c r="C217" s="12">
        <v>128</v>
      </c>
      <c r="D217" s="13">
        <v>26.78</v>
      </c>
      <c r="E217" s="14">
        <v>9</v>
      </c>
      <c r="F217" s="13">
        <v>15.52</v>
      </c>
      <c r="G217" s="14">
        <v>13</v>
      </c>
      <c r="H217" s="13">
        <v>20.97</v>
      </c>
      <c r="I217" s="14">
        <v>32</v>
      </c>
      <c r="J217" s="13">
        <v>31.07</v>
      </c>
      <c r="K217" s="14">
        <v>36</v>
      </c>
      <c r="L217" s="13">
        <v>31.03</v>
      </c>
      <c r="M217" s="14">
        <v>25</v>
      </c>
      <c r="N217" s="13">
        <v>36.76</v>
      </c>
      <c r="O217" s="14">
        <v>13</v>
      </c>
      <c r="P217" s="13">
        <v>18.57</v>
      </c>
    </row>
    <row r="218" spans="1:16" x14ac:dyDescent="0.2">
      <c r="A218" s="11">
        <v>3</v>
      </c>
      <c r="B218" s="11" t="s">
        <v>132</v>
      </c>
      <c r="C218" s="12">
        <v>33</v>
      </c>
      <c r="D218" s="13">
        <v>6.9</v>
      </c>
      <c r="E218" s="14">
        <v>3</v>
      </c>
      <c r="F218" s="13">
        <v>5.17</v>
      </c>
      <c r="G218" s="14">
        <v>6</v>
      </c>
      <c r="H218" s="13">
        <v>9.68</v>
      </c>
      <c r="I218" s="14">
        <v>9</v>
      </c>
      <c r="J218" s="13">
        <v>8.74</v>
      </c>
      <c r="K218" s="14">
        <v>4</v>
      </c>
      <c r="L218" s="13">
        <v>3.45</v>
      </c>
      <c r="M218" s="14">
        <v>2</v>
      </c>
      <c r="N218" s="13">
        <v>2.94</v>
      </c>
      <c r="O218" s="14">
        <v>9</v>
      </c>
      <c r="P218" s="13">
        <v>12.86</v>
      </c>
    </row>
    <row r="219" spans="1:16" x14ac:dyDescent="0.2">
      <c r="A219" s="11">
        <v>4</v>
      </c>
      <c r="B219" s="11" t="s">
        <v>133</v>
      </c>
      <c r="C219" s="12">
        <v>62</v>
      </c>
      <c r="D219" s="13">
        <v>12.97</v>
      </c>
      <c r="E219" s="14">
        <v>3</v>
      </c>
      <c r="F219" s="13">
        <v>5.17</v>
      </c>
      <c r="G219" s="14">
        <v>9</v>
      </c>
      <c r="H219" s="13">
        <v>14.52</v>
      </c>
      <c r="I219" s="14">
        <v>17</v>
      </c>
      <c r="J219" s="13">
        <v>16.5</v>
      </c>
      <c r="K219" s="14">
        <v>20</v>
      </c>
      <c r="L219" s="13">
        <v>17.239999999999998</v>
      </c>
      <c r="M219" s="14">
        <v>6</v>
      </c>
      <c r="N219" s="13">
        <v>8.82</v>
      </c>
      <c r="O219" s="14">
        <v>7</v>
      </c>
      <c r="P219" s="13">
        <v>10</v>
      </c>
    </row>
    <row r="220" spans="1:16" x14ac:dyDescent="0.2">
      <c r="A220" s="11">
        <v>5</v>
      </c>
      <c r="B220" s="11" t="s">
        <v>134</v>
      </c>
      <c r="C220" s="12">
        <v>9</v>
      </c>
      <c r="D220" s="13">
        <v>1.88</v>
      </c>
      <c r="E220" s="14">
        <v>1</v>
      </c>
      <c r="F220" s="13">
        <v>1.72</v>
      </c>
      <c r="G220" s="14">
        <v>1</v>
      </c>
      <c r="H220" s="13">
        <v>1.61</v>
      </c>
      <c r="I220" s="14">
        <v>3</v>
      </c>
      <c r="J220" s="13">
        <v>2.91</v>
      </c>
      <c r="K220" s="14">
        <v>1</v>
      </c>
      <c r="L220" s="13">
        <v>0.86</v>
      </c>
      <c r="M220" s="14">
        <v>1</v>
      </c>
      <c r="N220" s="13">
        <v>1.47</v>
      </c>
      <c r="O220" s="14">
        <v>2</v>
      </c>
      <c r="P220" s="13">
        <v>2.86</v>
      </c>
    </row>
    <row r="221" spans="1:16" s="17" customFormat="1" x14ac:dyDescent="0.2">
      <c r="C221" s="18">
        <f>SUM(C216:C220)</f>
        <v>478</v>
      </c>
      <c r="D221" s="19">
        <f t="shared" ref="D221:P221" si="20">SUM(D216:D220)</f>
        <v>99.990000000000009</v>
      </c>
      <c r="E221" s="18">
        <f t="shared" ref="E221:J221" si="21">SUM(E216:E220)</f>
        <v>58</v>
      </c>
      <c r="F221" s="19">
        <f t="shared" si="21"/>
        <v>99.99</v>
      </c>
      <c r="G221" s="18">
        <f t="shared" si="21"/>
        <v>62</v>
      </c>
      <c r="H221" s="19">
        <f t="shared" si="21"/>
        <v>100.00999999999999</v>
      </c>
      <c r="I221" s="18">
        <f t="shared" si="21"/>
        <v>103</v>
      </c>
      <c r="J221" s="19">
        <f t="shared" si="21"/>
        <v>99.999999999999986</v>
      </c>
      <c r="K221" s="18">
        <f t="shared" si="20"/>
        <v>116</v>
      </c>
      <c r="L221" s="19">
        <f t="shared" si="20"/>
        <v>99.99</v>
      </c>
      <c r="M221" s="18">
        <f>SUM(M216:M220)</f>
        <v>68</v>
      </c>
      <c r="N221" s="19">
        <f>SUM(N216:N220)</f>
        <v>99.989999999999981</v>
      </c>
      <c r="O221" s="18">
        <f t="shared" si="20"/>
        <v>70</v>
      </c>
      <c r="P221" s="19">
        <f t="shared" si="20"/>
        <v>100</v>
      </c>
    </row>
  </sheetData>
  <mergeCells count="141">
    <mergeCell ref="A1:P1"/>
    <mergeCell ref="C5:D5"/>
    <mergeCell ref="K5:L5"/>
    <mergeCell ref="E5:F5"/>
    <mergeCell ref="G5:H5"/>
    <mergeCell ref="I5:J5"/>
    <mergeCell ref="O5:P5"/>
    <mergeCell ref="M5:N5"/>
    <mergeCell ref="G90:H90"/>
    <mergeCell ref="M18:N18"/>
    <mergeCell ref="C30:D30"/>
    <mergeCell ref="K30:L30"/>
    <mergeCell ref="E30:F30"/>
    <mergeCell ref="G30:H30"/>
    <mergeCell ref="I30:J30"/>
    <mergeCell ref="O30:P30"/>
    <mergeCell ref="M30:N30"/>
    <mergeCell ref="C18:D18"/>
    <mergeCell ref="K18:L18"/>
    <mergeCell ref="E18:F18"/>
    <mergeCell ref="G18:H18"/>
    <mergeCell ref="I18:J18"/>
    <mergeCell ref="O18:P18"/>
    <mergeCell ref="M40:N40"/>
    <mergeCell ref="C50:D50"/>
    <mergeCell ref="K50:L50"/>
    <mergeCell ref="E50:F50"/>
    <mergeCell ref="G50:H50"/>
    <mergeCell ref="I50:J50"/>
    <mergeCell ref="O50:P50"/>
    <mergeCell ref="M50:N50"/>
    <mergeCell ref="C40:D40"/>
    <mergeCell ref="K40:L40"/>
    <mergeCell ref="E40:F40"/>
    <mergeCell ref="G40:H40"/>
    <mergeCell ref="I40:J40"/>
    <mergeCell ref="O40:P40"/>
    <mergeCell ref="M61:N61"/>
    <mergeCell ref="C81:D81"/>
    <mergeCell ref="K81:L81"/>
    <mergeCell ref="E81:F81"/>
    <mergeCell ref="G81:H81"/>
    <mergeCell ref="I81:J81"/>
    <mergeCell ref="O81:P81"/>
    <mergeCell ref="M81:N81"/>
    <mergeCell ref="C61:D61"/>
    <mergeCell ref="K61:L61"/>
    <mergeCell ref="E61:F61"/>
    <mergeCell ref="G61:H61"/>
    <mergeCell ref="I61:J61"/>
    <mergeCell ref="O61:P61"/>
    <mergeCell ref="M90:N90"/>
    <mergeCell ref="C98:D98"/>
    <mergeCell ref="K98:L98"/>
    <mergeCell ref="E98:F98"/>
    <mergeCell ref="G98:H98"/>
    <mergeCell ref="I98:J98"/>
    <mergeCell ref="O98:P98"/>
    <mergeCell ref="M98:N98"/>
    <mergeCell ref="C90:D90"/>
    <mergeCell ref="K90:L90"/>
    <mergeCell ref="E90:F90"/>
    <mergeCell ref="I90:J90"/>
    <mergeCell ref="O90:P90"/>
    <mergeCell ref="M108:N108"/>
    <mergeCell ref="C120:D120"/>
    <mergeCell ref="K120:L120"/>
    <mergeCell ref="E120:F120"/>
    <mergeCell ref="G120:H120"/>
    <mergeCell ref="I120:J120"/>
    <mergeCell ref="O120:P120"/>
    <mergeCell ref="M120:N120"/>
    <mergeCell ref="C108:D108"/>
    <mergeCell ref="K108:L108"/>
    <mergeCell ref="E108:F108"/>
    <mergeCell ref="G108:H108"/>
    <mergeCell ref="I108:J108"/>
    <mergeCell ref="O108:P108"/>
    <mergeCell ref="M131:N131"/>
    <mergeCell ref="C139:D139"/>
    <mergeCell ref="K139:L139"/>
    <mergeCell ref="E139:F139"/>
    <mergeCell ref="G139:H139"/>
    <mergeCell ref="I139:J139"/>
    <mergeCell ref="O139:P139"/>
    <mergeCell ref="M139:N139"/>
    <mergeCell ref="C131:D131"/>
    <mergeCell ref="K131:L131"/>
    <mergeCell ref="E131:F131"/>
    <mergeCell ref="G131:H131"/>
    <mergeCell ref="I131:J131"/>
    <mergeCell ref="O131:P131"/>
    <mergeCell ref="M147:N147"/>
    <mergeCell ref="C158:D158"/>
    <mergeCell ref="K158:L158"/>
    <mergeCell ref="E158:F158"/>
    <mergeCell ref="G158:H158"/>
    <mergeCell ref="I158:J158"/>
    <mergeCell ref="O158:P158"/>
    <mergeCell ref="M158:N158"/>
    <mergeCell ref="C147:D147"/>
    <mergeCell ref="K147:L147"/>
    <mergeCell ref="E147:F147"/>
    <mergeCell ref="G147:H147"/>
    <mergeCell ref="I147:J147"/>
    <mergeCell ref="O147:P147"/>
    <mergeCell ref="M167:N167"/>
    <mergeCell ref="C181:D181"/>
    <mergeCell ref="K181:L181"/>
    <mergeCell ref="E181:F181"/>
    <mergeCell ref="G181:H181"/>
    <mergeCell ref="I181:J181"/>
    <mergeCell ref="O181:P181"/>
    <mergeCell ref="M181:N181"/>
    <mergeCell ref="C167:D167"/>
    <mergeCell ref="K167:L167"/>
    <mergeCell ref="E167:F167"/>
    <mergeCell ref="G167:H167"/>
    <mergeCell ref="I167:J167"/>
    <mergeCell ref="O167:P167"/>
    <mergeCell ref="M214:N214"/>
    <mergeCell ref="C214:D214"/>
    <mergeCell ref="K214:L214"/>
    <mergeCell ref="E214:F214"/>
    <mergeCell ref="G214:H214"/>
    <mergeCell ref="I214:J214"/>
    <mergeCell ref="O214:P214"/>
    <mergeCell ref="M191:N191"/>
    <mergeCell ref="C201:D201"/>
    <mergeCell ref="K201:L201"/>
    <mergeCell ref="E201:F201"/>
    <mergeCell ref="G201:H201"/>
    <mergeCell ref="I201:J201"/>
    <mergeCell ref="O201:P201"/>
    <mergeCell ref="M201:N201"/>
    <mergeCell ref="C191:D191"/>
    <mergeCell ref="K191:L191"/>
    <mergeCell ref="E191:F191"/>
    <mergeCell ref="G191:H191"/>
    <mergeCell ref="I191:J191"/>
    <mergeCell ref="O191:P191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Кожаева Айнагуль Муратовна</dc:creator>
  <cp:lastModifiedBy>Кожаева Айнагуль Муратовна</cp:lastModifiedBy>
  <cp:lastPrinted>2017-06-19T08:34:12Z</cp:lastPrinted>
  <dcterms:created xsi:type="dcterms:W3CDTF">2017-06-14T09:30:00Z</dcterms:created>
  <dcterms:modified xsi:type="dcterms:W3CDTF">2017-06-19T08:36:19Z</dcterms:modified>
</cp:coreProperties>
</file>